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240" yWindow="225" windowWidth="14805" windowHeight="7890" tabRatio="966"/>
  </bookViews>
  <sheets>
    <sheet name="1. Zaheerabad SS" sheetId="30" r:id="rId1"/>
    <sheet name="2. Arutla SS" sheetId="10" r:id="rId2"/>
    <sheet name="3. Gudpally SS" sheetId="12" r:id="rId3"/>
    <sheet name="4. Gopanpally SS" sheetId="11" r:id="rId4"/>
    <sheet name="5. Thimmapur SS" sheetId="17" r:id="rId5"/>
    <sheet name="6. Sadasivapet SS" sheetId="16" r:id="rId6"/>
    <sheet name="7. Symphony SS" sheetId="8" r:id="rId7"/>
    <sheet name="8. pocharam SS" sheetId="14" r:id="rId8"/>
    <sheet name="9. Lakdaram SS" sheetId="25" r:id="rId9"/>
    <sheet name="10. Rajampet SS" sheetId="15" r:id="rId10"/>
    <sheet name="11. Andole SS" sheetId="9" r:id="rId11"/>
    <sheet name="12. Peddapur SS" sheetId="13" r:id="rId12"/>
    <sheet name="13. Venkatapura SS" sheetId="7" r:id="rId13"/>
    <sheet name="14. Medipally SS" sheetId="6" r:id="rId14"/>
    <sheet name="15. Shambipur SS" sheetId="1" r:id="rId15"/>
  </sheets>
  <externalReferences>
    <externalReference r:id="rId16"/>
  </externalReferences>
  <definedNames>
    <definedName name="_xlnm.Print_Area" localSheetId="0">'1. Zaheerabad SS'!$A$1:$J$313</definedName>
    <definedName name="_xlnm.Print_Area" localSheetId="9">'10. Rajampet SS'!$A$1:$J$281</definedName>
    <definedName name="_xlnm.Print_Area" localSheetId="10">'11. Andole SS'!$A$1:$J$321</definedName>
    <definedName name="_xlnm.Print_Area" localSheetId="11">'12. Peddapur SS'!$A$1:$J$291</definedName>
    <definedName name="_xlnm.Print_Area" localSheetId="12">'13. Venkatapura SS'!$A$1:$J$356</definedName>
    <definedName name="_xlnm.Print_Area" localSheetId="13">'14. Medipally SS'!$A$1:$J$413</definedName>
    <definedName name="_xlnm.Print_Area" localSheetId="14">'15. Shambipur SS'!$A$1:$J$452</definedName>
    <definedName name="_xlnm.Print_Area" localSheetId="1">'2. Arutla SS'!$A$1:$J$326</definedName>
    <definedName name="_xlnm.Print_Area" localSheetId="2">'3. Gudpally SS'!$A$1:$J$300</definedName>
    <definedName name="_xlnm.Print_Area" localSheetId="3">'4. Gopanpally SS'!$A$1:$J$293</definedName>
    <definedName name="_xlnm.Print_Area" localSheetId="4">'5. Thimmapur SS'!$A$1:$J$324</definedName>
    <definedName name="_xlnm.Print_Area" localSheetId="5">'6. Sadasivapet SS'!$A$1:$J$280</definedName>
    <definedName name="_xlnm.Print_Area" localSheetId="6">'7. Symphony SS'!$A$1:$J$383</definedName>
    <definedName name="_xlnm.Print_Area" localSheetId="8">'9. Lakdaram SS'!$A$1:$J$323</definedName>
    <definedName name="_xlnm.Print_Titles" localSheetId="0">'1. Zaheerabad SS'!$3:$3</definedName>
    <definedName name="_xlnm.Print_Titles" localSheetId="13">'14. Medipally SS'!$3:$3</definedName>
    <definedName name="_xlnm.Print_Titles" localSheetId="14">'15. Shambipur SS'!$3:$3</definedName>
    <definedName name="_xlnm.Print_Titles" localSheetId="1">'2. Arutla SS'!$3:$3</definedName>
    <definedName name="_xlnm.Print_Titles" localSheetId="2">'3. Gudpally SS'!$3:$3</definedName>
    <definedName name="_xlnm.Print_Titles" localSheetId="3">'4. Gopanpally SS'!$3:$3</definedName>
    <definedName name="_xlnm.Print_Titles" localSheetId="4">'5. Thimmapur SS'!$3:$3</definedName>
    <definedName name="_xlnm.Print_Titles" localSheetId="6">'7. Symphony SS'!$3:$3</definedName>
    <definedName name="_xlnm.Print_Titles" localSheetId="8">'9. Lakdaram SS'!$3:$3</definedName>
  </definedNames>
  <calcPr calcId="124519"/>
</workbook>
</file>

<file path=xl/calcChain.xml><?xml version="1.0" encoding="utf-8"?>
<calcChain xmlns="http://schemas.openxmlformats.org/spreadsheetml/2006/main">
  <c r="J452" i="1"/>
  <c r="J450"/>
  <c r="J449"/>
  <c r="J448"/>
  <c r="J447"/>
  <c r="J446"/>
  <c r="J445"/>
  <c r="J444"/>
  <c r="J443"/>
  <c r="J442"/>
  <c r="J441"/>
  <c r="J440"/>
  <c r="J439"/>
  <c r="J438"/>
  <c r="J437"/>
  <c r="J436"/>
  <c r="J435"/>
  <c r="J434"/>
  <c r="J433"/>
  <c r="J432"/>
  <c r="J431"/>
  <c r="J430"/>
  <c r="J429"/>
  <c r="J428"/>
  <c r="J427"/>
  <c r="J426"/>
  <c r="J425"/>
  <c r="J424"/>
  <c r="J423"/>
  <c r="J422"/>
  <c r="J421"/>
  <c r="J420"/>
  <c r="J419"/>
  <c r="J418"/>
  <c r="J417"/>
  <c r="J416"/>
  <c r="J415"/>
  <c r="J414"/>
  <c r="J413"/>
  <c r="J412"/>
  <c r="J411"/>
  <c r="J410"/>
  <c r="J409"/>
  <c r="J408"/>
  <c r="J407"/>
  <c r="J406"/>
  <c r="J405"/>
  <c r="J404"/>
  <c r="J403"/>
  <c r="J402"/>
  <c r="J401"/>
  <c r="D401"/>
  <c r="J400"/>
  <c r="D400"/>
  <c r="J399"/>
  <c r="J398"/>
  <c r="J397"/>
  <c r="J396"/>
  <c r="J395"/>
  <c r="J394"/>
  <c r="J393"/>
  <c r="J392"/>
  <c r="J391"/>
  <c r="J390"/>
  <c r="J389"/>
  <c r="J388"/>
  <c r="J387"/>
  <c r="J386"/>
  <c r="J385"/>
  <c r="J384"/>
  <c r="J383"/>
  <c r="J382"/>
  <c r="J381"/>
  <c r="J380"/>
  <c r="J379"/>
  <c r="J378"/>
  <c r="J377"/>
  <c r="J376"/>
  <c r="J375"/>
  <c r="J374"/>
  <c r="J373"/>
  <c r="J372"/>
  <c r="J371"/>
  <c r="J370"/>
  <c r="J369"/>
  <c r="J368"/>
  <c r="J367"/>
  <c r="J366"/>
  <c r="J365"/>
  <c r="J364"/>
  <c r="J413" i="6"/>
  <c r="J412"/>
  <c r="J355" i="7"/>
  <c r="J356" s="1"/>
  <c r="J291" i="13"/>
  <c r="J451" i="1" l="1"/>
  <c r="K321" i="6" l="1"/>
  <c r="J204" i="13" l="1"/>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 r="J11"/>
  <c r="J10"/>
  <c r="J9"/>
  <c r="J8"/>
  <c r="J7"/>
  <c r="J6"/>
  <c r="J5"/>
  <c r="J4"/>
  <c r="K92" s="1"/>
  <c r="J205" l="1"/>
  <c r="J265" i="7" l="1"/>
  <c r="J264"/>
  <c r="J263"/>
  <c r="J262"/>
  <c r="J261"/>
  <c r="J234"/>
  <c r="J233"/>
  <c r="J232"/>
  <c r="J231"/>
  <c r="J213"/>
  <c r="J212"/>
  <c r="J211"/>
  <c r="J210"/>
  <c r="J209"/>
  <c r="J208"/>
  <c r="J207"/>
  <c r="J174"/>
  <c r="J173"/>
  <c r="J172"/>
  <c r="J171"/>
  <c r="J170"/>
  <c r="J169"/>
  <c r="J168"/>
  <c r="J167"/>
  <c r="J166"/>
  <c r="J165"/>
  <c r="J164"/>
  <c r="J163"/>
  <c r="J162"/>
  <c r="J161"/>
  <c r="J320" i="6"/>
  <c r="J319"/>
  <c r="J318"/>
  <c r="J317"/>
  <c r="J316"/>
  <c r="J289"/>
  <c r="J288"/>
  <c r="J287"/>
  <c r="J286"/>
  <c r="J285"/>
  <c r="J251"/>
  <c r="J250"/>
  <c r="J249"/>
  <c r="J248"/>
  <c r="J247"/>
  <c r="J212"/>
  <c r="J211"/>
  <c r="J210"/>
  <c r="J209"/>
  <c r="J208"/>
  <c r="J207"/>
  <c r="J206"/>
  <c r="J205"/>
  <c r="J171"/>
  <c r="J170"/>
  <c r="J169"/>
  <c r="J168"/>
  <c r="J167"/>
  <c r="J166"/>
  <c r="J165"/>
  <c r="J164"/>
  <c r="J163"/>
  <c r="J162"/>
  <c r="J161"/>
  <c r="J160"/>
  <c r="J266" i="7" l="1"/>
  <c r="L266" s="1"/>
  <c r="J321" i="6"/>
  <c r="J306" i="1" l="1"/>
  <c r="J278"/>
  <c r="J301"/>
  <c r="J294"/>
  <c r="J241"/>
  <c r="J305"/>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04"/>
  <c r="J303"/>
  <c r="J302"/>
  <c r="J300"/>
  <c r="J299"/>
  <c r="J298"/>
  <c r="J297"/>
  <c r="J296"/>
  <c r="J295"/>
  <c r="J293"/>
  <c r="J292"/>
  <c r="J246"/>
  <c r="J245"/>
  <c r="J244"/>
  <c r="J243"/>
  <c r="J242"/>
  <c r="J240"/>
  <c r="J239"/>
  <c r="J238"/>
  <c r="J237"/>
  <c r="J236"/>
  <c r="J235"/>
  <c r="J234"/>
  <c r="J233"/>
  <c r="J232"/>
  <c r="J231"/>
  <c r="J230"/>
  <c r="J229"/>
  <c r="J228"/>
  <c r="J248" l="1"/>
  <c r="J249"/>
  <c r="J250"/>
  <c r="J251"/>
  <c r="J252"/>
  <c r="J253"/>
  <c r="J254"/>
  <c r="J255"/>
  <c r="J256"/>
  <c r="J257"/>
  <c r="J258"/>
  <c r="J259"/>
  <c r="J260"/>
  <c r="J261"/>
  <c r="J262"/>
  <c r="J263"/>
  <c r="J264"/>
  <c r="J265"/>
  <c r="J266"/>
  <c r="J267"/>
  <c r="J268"/>
  <c r="J269"/>
  <c r="J270"/>
  <c r="J271"/>
  <c r="J272"/>
  <c r="J273"/>
  <c r="J274"/>
  <c r="J275"/>
  <c r="J276"/>
  <c r="J277"/>
  <c r="J279"/>
  <c r="J280"/>
  <c r="J281"/>
  <c r="J282"/>
  <c r="J283"/>
  <c r="J284"/>
  <c r="J286"/>
  <c r="J287"/>
  <c r="J288"/>
  <c r="J289"/>
  <c r="J290"/>
  <c r="J291"/>
  <c r="J247"/>
  <c r="J5"/>
  <c r="J6"/>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4"/>
  <c r="J363" s="1"/>
</calcChain>
</file>

<file path=xl/sharedStrings.xml><?xml version="1.0" encoding="utf-8"?>
<sst xmlns="http://schemas.openxmlformats.org/spreadsheetml/2006/main" count="29069" uniqueCount="2741">
  <si>
    <t>EA</t>
  </si>
  <si>
    <t>SWR10393</t>
  </si>
  <si>
    <t>SWR10356</t>
  </si>
  <si>
    <t>M3</t>
  </si>
  <si>
    <t>TO</t>
  </si>
  <si>
    <t>KG</t>
  </si>
  <si>
    <t>M</t>
  </si>
  <si>
    <t>SET</t>
  </si>
  <si>
    <t>SWR10357</t>
  </si>
  <si>
    <t>SWR10461</t>
  </si>
  <si>
    <t>SMR11482</t>
  </si>
  <si>
    <t>SWR10919</t>
  </si>
  <si>
    <t>RMT</t>
  </si>
  <si>
    <t>SWR10920</t>
  </si>
  <si>
    <t>SWR10359</t>
  </si>
  <si>
    <t>SWR10881</t>
  </si>
  <si>
    <t>SWR10199</t>
  </si>
  <si>
    <t>SWR10517</t>
  </si>
  <si>
    <t>SWR11879</t>
  </si>
  <si>
    <t>SWR10348</t>
  </si>
  <si>
    <t>SMR11915</t>
  </si>
  <si>
    <t>SMR22473</t>
  </si>
  <si>
    <t>SWR10205</t>
  </si>
  <si>
    <t>SWR10523</t>
  </si>
  <si>
    <t>SWR10238</t>
  </si>
  <si>
    <t>SWR10556</t>
  </si>
  <si>
    <t>Supply of earthing pipe with materials iii)Supply of CI earth pipe 100 mm dia, 2.75 mt long thickness 10mm with flange as per specication</t>
  </si>
  <si>
    <t>Supply of Tension Hardware 3 Bolted for single Zebra/panther with 150 mm spacing.</t>
  </si>
  <si>
    <t>SWR21240</t>
  </si>
  <si>
    <t>SWR10396</t>
  </si>
  <si>
    <t>SMR40033</t>
  </si>
  <si>
    <t>SWR10917</t>
  </si>
  <si>
    <t>Labour for Fixing of all types of clamps</t>
  </si>
  <si>
    <t>SWR10132</t>
  </si>
  <si>
    <t>SWR11861</t>
  </si>
  <si>
    <t>SWR10392</t>
  </si>
  <si>
    <t>SWR10239</t>
  </si>
  <si>
    <t>SWR10557</t>
  </si>
  <si>
    <t>SWR10198</t>
  </si>
  <si>
    <t>SWR10516</t>
  </si>
  <si>
    <t>SWR10460</t>
  </si>
  <si>
    <t>SWR10963</t>
  </si>
  <si>
    <t>SWR11892</t>
  </si>
  <si>
    <t>SWR23224</t>
  </si>
  <si>
    <t>SMR40009</t>
  </si>
  <si>
    <t>SWR10877</t>
  </si>
  <si>
    <t>SMR40010</t>
  </si>
  <si>
    <t>SWR10879</t>
  </si>
  <si>
    <t>SWR10884</t>
  </si>
  <si>
    <t>SWR20685</t>
  </si>
  <si>
    <t>SWR12331</t>
  </si>
  <si>
    <t>SWR10524</t>
  </si>
  <si>
    <t>SWR10206</t>
  </si>
  <si>
    <t>SWR12510</t>
  </si>
  <si>
    <t>L-Cable Termination to Switchgear</t>
  </si>
  <si>
    <t>SWR10402</t>
  </si>
  <si>
    <t>SWR10397</t>
  </si>
  <si>
    <t>SWR20863</t>
  </si>
  <si>
    <t>M2</t>
  </si>
  <si>
    <t>Hoisting of Insulators and hardware, stretching the conductor and stringing of 33 kV bus comprising of three phases with Single Zebra/panther conductor to a tension of 450kgs.(Bus section of 4.5mt)</t>
  </si>
  <si>
    <t>Erection of AB Switches, VCBs, LAs, PTs, CTs, DTRs etc Erection of 33 KV LAS station/Line type including earthing</t>
  </si>
  <si>
    <t>Transport of iron materials such as R.S. Joists, Rail Poles, fabricated supports, steel, iron, flat, M.S.Channels etc., by lorries. (excluding of loading &amp; unloading )Above 10 KM and upto 20 KM</t>
  </si>
  <si>
    <t>Erection of AB Switches, VCBs, LAs, PTs, CTs, DTRs etc Erection of 33 KV VCB with Control Panel</t>
  </si>
  <si>
    <t>SS-WORKS Excavate-Pit for 33KV VCB</t>
  </si>
  <si>
    <t>Making of coil earthing pole with 8mm GI wireNut&amp;Bolts
for AB Switch</t>
  </si>
  <si>
    <t>Supply of various Clamps Supply of clamps as per IS 5561- 1970 , 12mm thickness with Alluminum and Alluminum alloy Supply of I Bolts</t>
  </si>
  <si>
    <t>Erection of pole in position, aligning and setting to work, fixing of cross arms and top clamps, earthing of supports,back filling with earth and stones properly ramming including transport of materials from road side to location excluding pit excavation Erection of 5 Mts RS Joist (Bit) Pole including fixing of Pole Mounted Box</t>
  </si>
  <si>
    <t>SWR11230</t>
  </si>
  <si>
    <t>DR</t>
  </si>
  <si>
    <t>SWR11231</t>
  </si>
  <si>
    <t>SWR10109</t>
  </si>
  <si>
    <t>SWR10204</t>
  </si>
  <si>
    <t>SWR10522</t>
  </si>
  <si>
    <t>SWR10387</t>
  </si>
  <si>
    <t>SWR10110</t>
  </si>
  <si>
    <t>SWR10704</t>
  </si>
  <si>
    <t>KM</t>
  </si>
  <si>
    <t>SWR10350</t>
  </si>
  <si>
    <t>SWR10191</t>
  </si>
  <si>
    <t>SWR10509</t>
  </si>
  <si>
    <t>SWR11185</t>
  </si>
  <si>
    <t>SMR40011</t>
  </si>
  <si>
    <t>SWR10382</t>
  </si>
  <si>
    <t>SWR11954</t>
  </si>
  <si>
    <t>SWR10108</t>
  </si>
  <si>
    <t>Making of Outdoor/Indoor End Termination 33 KV 3x400 Sqmm Cable</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</si>
  <si>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location.100 Sqmm Double Circuit (6 Conductors)</t>
  </si>
  <si>
    <t>UG Cables Joints :Making of Straight through joints 33 KV 3x400 Sqmm Cable</t>
  </si>
  <si>
    <t>TRANSPORT OF STEEL 10 TO 20KM</t>
  </si>
  <si>
    <t>SWR10112</t>
  </si>
  <si>
    <t>SWR10868</t>
  </si>
  <si>
    <t>SWR10867</t>
  </si>
  <si>
    <t>SWR10862</t>
  </si>
  <si>
    <t>Plastering 2 coats, 20/16 mm (1:6)/(1:4)</t>
  </si>
  <si>
    <t>SWR11089</t>
  </si>
  <si>
    <t>SWR10200</t>
  </si>
  <si>
    <t>SWR10518</t>
  </si>
  <si>
    <t>SWR10401</t>
  </si>
  <si>
    <t>SWR10266</t>
  </si>
  <si>
    <t>SWR10584</t>
  </si>
  <si>
    <t>Excavate-Pit for 33KV VCB</t>
  </si>
  <si>
    <t>Cement concrete with 40MM metal VCB plin</t>
  </si>
  <si>
    <t>SWR10614</t>
  </si>
  <si>
    <t>SWR10855</t>
  </si>
  <si>
    <t>SWR10628</t>
  </si>
  <si>
    <t>SMR22718</t>
  </si>
  <si>
    <t>S/o rail poles 90/105lb (250x2N)</t>
  </si>
  <si>
    <t>SWR10344</t>
  </si>
  <si>
    <t>SWR21321</t>
  </si>
  <si>
    <t>SWR10404</t>
  </si>
  <si>
    <t>SWR21277</t>
  </si>
  <si>
    <t>SWR10201</t>
  </si>
  <si>
    <t>SWR10519</t>
  </si>
  <si>
    <t>SWR10264</t>
  </si>
  <si>
    <t>SWR10582</t>
  </si>
  <si>
    <t>SWR10398</t>
  </si>
  <si>
    <t>SWR22093</t>
  </si>
  <si>
    <t>Providing of cable trench as per DATA-IX</t>
  </si>
  <si>
    <t>SMR40048</t>
  </si>
  <si>
    <t>Supply of FRP PT Marshalling Box</t>
  </si>
  <si>
    <t>SWR10940</t>
  </si>
  <si>
    <t>Erection of Marshalling boxes</t>
  </si>
  <si>
    <t>SWR11166</t>
  </si>
  <si>
    <t>SWR11147</t>
  </si>
  <si>
    <t>SWR12350</t>
  </si>
  <si>
    <t>SMR40044</t>
  </si>
  <si>
    <t>SMR40045</t>
  </si>
  <si>
    <t>SWR20025</t>
  </si>
  <si>
    <t>SMR40051</t>
  </si>
  <si>
    <t>SMR11594</t>
  </si>
  <si>
    <t>SWR10955</t>
  </si>
  <si>
    <t>SWR10956</t>
  </si>
  <si>
    <t>SWR10860</t>
  </si>
  <si>
    <t>SWR11267</t>
  </si>
  <si>
    <t>SWR21844</t>
  </si>
  <si>
    <t>SWR10195</t>
  </si>
  <si>
    <t>SWR10513</t>
  </si>
  <si>
    <t>SWR20905</t>
  </si>
  <si>
    <t>SWR12406</t>
  </si>
  <si>
    <t>SWR12425</t>
  </si>
  <si>
    <t>SWR20102</t>
  </si>
  <si>
    <t>SWR10231</t>
  </si>
  <si>
    <t>SWR10549</t>
  </si>
  <si>
    <t>SWR10395</t>
  </si>
  <si>
    <t>SWR11920</t>
  </si>
  <si>
    <t>SWR11956</t>
  </si>
  <si>
    <t>SWR10390</t>
  </si>
  <si>
    <t>SWR10674</t>
  </si>
  <si>
    <t>SWR11923</t>
  </si>
  <si>
    <t>SWR11959</t>
  </si>
  <si>
    <t>SMR40140</t>
  </si>
  <si>
    <t>SWR10765</t>
  </si>
  <si>
    <t>SWR20032</t>
  </si>
  <si>
    <t>SWR22090</t>
  </si>
  <si>
    <t>SWR10873</t>
  </si>
  <si>
    <t>SMR40059</t>
  </si>
  <si>
    <t>Supply of Wall clock standard make</t>
  </si>
  <si>
    <t>SMR12378</t>
  </si>
  <si>
    <t>S-10ft Aluminium Ladder</t>
  </si>
  <si>
    <t>SMR40062</t>
  </si>
  <si>
    <t>Sup Alluminium Ladder for indoor works</t>
  </si>
  <si>
    <t>SMR40063</t>
  </si>
  <si>
    <t>SMR40064</t>
  </si>
  <si>
    <t>SMR40061</t>
  </si>
  <si>
    <t>SMR40057</t>
  </si>
  <si>
    <t>SMR40058</t>
  </si>
  <si>
    <t>SMR40060</t>
  </si>
  <si>
    <t>SMR40065</t>
  </si>
  <si>
    <t>SMR40066</t>
  </si>
  <si>
    <t>SMR40067</t>
  </si>
  <si>
    <t>SMR40068</t>
  </si>
  <si>
    <t>SupRubber mats( 6’x3’)size for indoorSS</t>
  </si>
  <si>
    <t>SMR40069</t>
  </si>
  <si>
    <t>Sup Stand basic cell phone with charger</t>
  </si>
  <si>
    <t>SMR40070</t>
  </si>
  <si>
    <t>Supply of Danger boards with clamps</t>
  </si>
  <si>
    <t>SMR40088</t>
  </si>
  <si>
    <t>Sup Fire Buckets Stand with Buckets</t>
  </si>
  <si>
    <t>SMR40089</t>
  </si>
  <si>
    <t>Sup Fire Extinguisher for Control Room</t>
  </si>
  <si>
    <t>SMR40087</t>
  </si>
  <si>
    <t>Sup TrollyMounted Co2 Cylinders(IS-2878)</t>
  </si>
  <si>
    <t>SMR40071</t>
  </si>
  <si>
    <t>Supply of Safety Helmet of standard make</t>
  </si>
  <si>
    <t>SMR40072</t>
  </si>
  <si>
    <t>Supply of LC Boards</t>
  </si>
  <si>
    <t>SMR40073</t>
  </si>
  <si>
    <t>Supply of Gum Boots</t>
  </si>
  <si>
    <t>SMR40074</t>
  </si>
  <si>
    <t>Supply of 5000v megger</t>
  </si>
  <si>
    <t>SMR40075</t>
  </si>
  <si>
    <t>Supply of Earth megger (1000v)</t>
  </si>
  <si>
    <t>SMR40076</t>
  </si>
  <si>
    <t>Supply of Digital clamp meter.</t>
  </si>
  <si>
    <t>SMR40086</t>
  </si>
  <si>
    <t>Sup 33/11kv S.S Permanent name board</t>
  </si>
  <si>
    <t>SMR12488</t>
  </si>
  <si>
    <t>S-Hot dip gal./Zinc bolts &amp; nuts washer</t>
  </si>
  <si>
    <t>SWR11039</t>
  </si>
  <si>
    <t>SWR21241</t>
  </si>
  <si>
    <t>SWR20769</t>
  </si>
  <si>
    <t>SWR11702</t>
  </si>
  <si>
    <t>SWR11713</t>
  </si>
  <si>
    <t>SWR10366</t>
  </si>
  <si>
    <t>SWR10981</t>
  </si>
  <si>
    <t>SWR25024</t>
  </si>
  <si>
    <t>Transport-33KV 3x400sqmm Cb Drum to 50km</t>
  </si>
  <si>
    <t>SWR25089</t>
  </si>
  <si>
    <t>S&amp;E-Smart RFID marker</t>
  </si>
  <si>
    <t>SWR11801</t>
  </si>
  <si>
    <t>SWR11037</t>
  </si>
  <si>
    <t>SWR23200</t>
  </si>
  <si>
    <t>Cut-Tree Branch(LT/11/33)&amp;Trnsprt Debris</t>
  </si>
  <si>
    <t>SMR40081</t>
  </si>
  <si>
    <t>S-6" B Class GI pipe 5mm thck 20Kg/M</t>
  </si>
  <si>
    <t>SWR20308</t>
  </si>
  <si>
    <t>SWR10354</t>
  </si>
  <si>
    <t>SWR12413</t>
  </si>
  <si>
    <t>SWR12431</t>
  </si>
  <si>
    <t>SWR24971</t>
  </si>
  <si>
    <t>SWR10671</t>
  </si>
  <si>
    <t>Erection of Assemble Kit for 'T' Branche</t>
  </si>
  <si>
    <t>SMR11485</t>
  </si>
  <si>
    <t>SWR10653</t>
  </si>
  <si>
    <t>SWR10188</t>
  </si>
  <si>
    <t>SWR10506</t>
  </si>
  <si>
    <t>SWR10343</t>
  </si>
  <si>
    <t>SWR10391</t>
  </si>
  <si>
    <t>SWR10386</t>
  </si>
  <si>
    <t>SWR11172</t>
  </si>
  <si>
    <t>SWR11153</t>
  </si>
  <si>
    <t>SMR40080</t>
  </si>
  <si>
    <t>S-4" BClass GI pipe 3.65mm thck 12.2Kg/M</t>
  </si>
  <si>
    <t>SWR10988</t>
  </si>
  <si>
    <t>SWR10921</t>
  </si>
  <si>
    <t>SWR12104</t>
  </si>
  <si>
    <t>LS</t>
  </si>
  <si>
    <t>SWR11180</t>
  </si>
  <si>
    <t>SWR10978</t>
  </si>
  <si>
    <t>Total Schedule Cost. (Excluding GST)</t>
  </si>
  <si>
    <t>LOADING of LINE MATERIALS R.S. Joists 150 x 150mm / Rail poles</t>
  </si>
  <si>
    <t>LOADING of LINE MATERIALS of R.S. Joists 150 x 150mm / Rail poles</t>
  </si>
  <si>
    <t>Excavation of pits in hard rock requiring blasting. (other than SS)0.76 M x 0.76M x 1.83M (2.6" x 2.6" x 6.0")</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</si>
  <si>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t>
  </si>
  <si>
    <t>Painting of sub-station structures with two coats of Aluminium paint using Aluminium paint 1st grade containing 3.6 kg of Aluminium paste for 18 liters of thinner 1st coat is to be applied Supply of material cost for First coat of 1st Grade Aluminium Paint,brushes etc.</t>
  </si>
  <si>
    <t>Painting of sub-station structures with two coats of Aluminium paint using Aluminium paint 1st grade containing 3.6 kg of Aluminium paste for 18 liters of thinner 1st coat is to be applied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</si>
  <si>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applied(*)Supply of material cost for Second coat of 1st Grade Aluminium Paint,brushes, etc.</t>
  </si>
  <si>
    <t>Painting of sub-station structures with two coats of Aluminium paint using Aluminium paint 1st grade containing 3.6 kg of Aluminium paste for 18 liters of thinner 1st coat is to be applied(*) Labour charges for painting including scratching and cleaning of Substation structures of 2nd coat of Aluminium .</t>
  </si>
  <si>
    <t>Alligning the Main and Auxiliary structures such as RS joist, M.S.Angles,Plates, Channels, Structure to zero level duly leveling in prefabricated MS frames with Hydraulic jacks before galvanising/ fabrication.</t>
  </si>
  <si>
    <t>Fabrication &amp; erection of Channels Alligning the Main and Auxiliary structures such as RS joist, M.S.Angles,Plates, Channels, Structure to zero level duly leveling in prefabricated MS frames with Hydraulic jacks before galvanising/ fabrication.</t>
  </si>
  <si>
    <t>R.S. Joists 150 x 150 mm Erection of pole in position, aligning and setting to work, fixing of cross arms and top clamps, earthing of supports,back filling with earth and stones properly ramming including transport of materials from road side to location excluding pit excavation</t>
  </si>
  <si>
    <t>Mass concreting of supports erected with CC (1:4:8) using 40 mm, HB G metal including the cost of metal, sand,
Cement and curing etc.Including the cost of cement</t>
  </si>
  <si>
    <t>Painting of poles coping with 2 coats of white cement incl cost of paints etc.</t>
  </si>
  <si>
    <t>LOADING of LINE MATERIALS of R.S. Joists 175 x 85 mm</t>
  </si>
  <si>
    <t>UNLOADING of LINE MATERIALS of R.S. Joists 175 x 85 mm</t>
  </si>
  <si>
    <t>LOADING of LINE MATERIALS of 33 KV AB SWCH Con 400/800 A</t>
  </si>
  <si>
    <t>UNLOADING of LINE MATERIALS of 33 KV AB SWCH Con 400/800 A</t>
  </si>
  <si>
    <t>LOADING of LINE MATERIALS  of 33/11 KV   CTs/ PTs</t>
  </si>
  <si>
    <t>UNLOADING of LINE MATERIALS of 33/11 KV   CTs/ PTs</t>
  </si>
  <si>
    <t>LOADING of LINE MATERIALS of 33 KV10 KA LAs Station type</t>
  </si>
  <si>
    <t>UNLOADING of LINE MATERIALS of 33 KV10 KA LAs Station type</t>
  </si>
  <si>
    <t>LOADING of LINE MATERIALS of 33 KV VCBs&amp;Panel boards</t>
  </si>
  <si>
    <t>UNLOADING of LINE MATERIALS of 33 KV VCBs&amp;Panel boards</t>
  </si>
  <si>
    <t>LOADING of LINE MATERIALS  of 12.5 MVA PTR</t>
  </si>
  <si>
    <t>UNLOADING of LINE MATERIALS of 12.5 MVA PTR</t>
  </si>
  <si>
    <t>LOADING of LINE MATERIALS of RSJoists150 x 150 mm/RailPole</t>
  </si>
  <si>
    <t>UNLOADING of LINE MATERIALS of RSJoists150 x150 mm/RailPol</t>
  </si>
  <si>
    <t>LOADING of LINE MATERIALS of MS Channel,Angles,Flats&amp;Rods</t>
  </si>
  <si>
    <t>UNLOADING of LINE MATERIALS of MS Channel,Angles,Flats&amp;Rod</t>
  </si>
  <si>
    <t>LOADING of LINE MATERIALS of 11 KV AB SWCH Con 200/400 A</t>
  </si>
  <si>
    <t>UNLOADING of LINE MATERIALS of 11 KV AB SWCH Con 200/400 A</t>
  </si>
  <si>
    <t>LOADING of LINE MATERIALS of 11 KV CT - PT Sets</t>
  </si>
  <si>
    <t>UNLOADING of LINE MATERIALS of 11 KV CT - PT Sets</t>
  </si>
  <si>
    <t>LOADING of LINE MATERIALS of 11 KV,10 KA LAs Station type</t>
  </si>
  <si>
    <t>UNLOADING of LINE MATERIALS of 11 KV,10 KA LAs Station typ</t>
  </si>
  <si>
    <t>LOADING of LINE MATERIALS of 11 KV VCBs&amp;Panel boards</t>
  </si>
  <si>
    <t>UNLOADING of LINE MATERIALS of 11 KV VCBs&amp;Panel boards</t>
  </si>
  <si>
    <t>LOADING of LINE MATERIALS220 V Battery  with Charger</t>
  </si>
  <si>
    <t>UNLOADING of LINE MATERIALS 220 V Battery  with Charger</t>
  </si>
  <si>
    <t>LOADING of LINE MATERIALS of 11 KV AB SWCH T.T.200/400 A</t>
  </si>
  <si>
    <t>UNLOADING of LINE MATERIALS of 11 KV AB SWCH T.T.200/400 A</t>
  </si>
  <si>
    <t>LOADING of LINE MATERIALS of 11 KV HG Fuse Sets</t>
  </si>
  <si>
    <t>UNLOADING of LINE MATERIALS of 11 KV HG Fuse Sets</t>
  </si>
  <si>
    <t>LOADING of LINE MATERIALS - LT AB Cb 3x16+25sqmm</t>
  </si>
  <si>
    <t>UNLOADING of LINE MATERIALS-LT AB Cb 3x16+25sqmm</t>
  </si>
  <si>
    <t>LOADING of LINE MATERIALS  of Conductor drums</t>
  </si>
  <si>
    <t>UNLOADING of LINE MATERIALS of Conductor drums</t>
  </si>
  <si>
    <t>LOADING of LINE MATERIALS-11/33KV XLPE UG Cable for all sizes</t>
  </si>
  <si>
    <t>UNLOADING of LINE MATERIALS-11/33KV XLPE UG Cable all sizes</t>
  </si>
  <si>
    <t>LOADING of LINE MATERIALSof 33 KV AB SWCH Con 400/800 A</t>
  </si>
  <si>
    <t>LOADING of LINE MATERIALS of 11 KV AB Cable (XLPE) 3 Core</t>
  </si>
  <si>
    <t>UNLOADING of LINE MATERIALS of 11 KV AB Cable (XLPE) 3 Cor</t>
  </si>
  <si>
    <t>LOADING of LINE MATERIALS  of 9.1M PSCC POLE</t>
  </si>
  <si>
    <t>UNLOADING of LINE MATERIALS of 9.1M PSCC POLE</t>
  </si>
  <si>
    <t>LOADING of LINE MATERIALS 11/33KV Straight thr jointkit</t>
  </si>
  <si>
    <t>UNLOADING of LINE MATERIALS 11/33KV Straight thr jointkit</t>
  </si>
  <si>
    <t>Painting of sub-station structures with two coats of Aluminium paint using Aluminium paint 1st grade containing 3.6 kg of Aluminium paste for 18 liters of thinner 1st coat is to be applied Sup Material for 2nd coat Al. Painting.(*)Supply of material cost for Second coat of 1st Grade Aluminium Paint,
brushes, etc.</t>
  </si>
  <si>
    <t>Painting of sub-station structures with two coats of Aluminium paint using Aluminium paint 1st grade containing 3.6 kg of Aluminium paste for 18 liters of thinner 1st coat is to be applied (*) Labour charges for painting including scratching and cleaning of Substation structures of 2nd coat of Aluminium ..</t>
  </si>
  <si>
    <t>Transport of conductor drums, cable drums, fragile material such as kiosks, VCBs, control panels,current transformers, boosters, lightning arrestors, insulators, transformers, meters (which are less in weight and occupy more space) (excluding of loading unloading)Above 10 Km and upto 20 Km with Lorry for each trip</t>
  </si>
  <si>
    <t>Erection of AB Switch and aligment completeErection of 33 KV AB Switch including alignment and earthing</t>
  </si>
  <si>
    <t>Painting of sub-station structures with two coats of Aluminium paint using Aluminium paint 1st grade containing 3.6 kg of Aluminium paste for 18 liters of thinner 1st coat is to be applied Painting of operating rods of 33kV, 11kV AB switches with post office red colour (including cost of paint)</t>
  </si>
  <si>
    <t>Erection of AB Switches, VCBs, LAs, PTs, CTs, DTRs etc Erection of 33 KV single phase PTs</t>
  </si>
  <si>
    <t>SS-WORKS Cement concrete with 40MM metal VCB plin</t>
  </si>
  <si>
    <t>Transport of Power transformers (0 to 100 KM) from one place to another place in GHMC Area.(excluding of loading &amp; unloading )12.5MVA power transformer</t>
  </si>
  <si>
    <t>Erection of pole in position, aligning and setting to work, fixing of cross arms and top clamps, earthing of supports,
back filling with earth and stones properly ramming including transport of materials from road side to location
excluding pit excavation Rail pole 90 lbs</t>
  </si>
  <si>
    <t>Supply of Tension Hardware 3 Bolted for single Zebra/panther with 150 mm spacing</t>
  </si>
  <si>
    <t>Supply of clamps as per IS 5561- 1970 , 12mm thickness with Alluminum and Alluminum alloy A6 of IS 617 1994 &amp; hot dip galvanised with Nuts &amp; Bolts including spring with hot dip galvanised bolts and double nuts with spring and flat washers of size M10 x 65 i.e(3/8" x 21/2 " to suit for panther ACSR on all three ways /on one side and Zebra ACSR on take off side or any other combination for carrying 800 A current rating .</t>
  </si>
  <si>
    <t>Stringing of bus with panther conductor including jumpering etc., complete to all the equipment in SS fixing to all clamps and equipment.(3 Conductors)</t>
  </si>
  <si>
    <t>Connection of equipment to bus and or another equipment with single zebra/Panther conductor including,cutting,clamping and hoisting of suspension insulator assembly to support the conductor wherever necessary.</t>
  </si>
  <si>
    <t>S.No</t>
  </si>
  <si>
    <t>SAP Code</t>
  </si>
  <si>
    <t>Estimate Quantity (Only figures)</t>
  </si>
  <si>
    <t>Item Detailed Specification Description</t>
  </si>
  <si>
    <t>Item Short Description</t>
  </si>
  <si>
    <t>APSS/Morth CI.Number  (Upto 200 characters)</t>
  </si>
  <si>
    <t>Rate INR upto 2 Decimals</t>
  </si>
  <si>
    <t>Amount  INR (Upto 2 Decimals)</t>
  </si>
  <si>
    <t>Erection of pole in position, aligning and setting to work, fixing of cross arms and top clamps, earthing of supports, R.S. Joists 150 x 150 mm</t>
  </si>
  <si>
    <t>Plastering 2 Coats,20/16mm(1:6)(1:4)</t>
  </si>
  <si>
    <t>Paint of coping with 2 coats of white cement incl cost of
paints etc.</t>
  </si>
  <si>
    <t>LOADING of LINE MATERIALS M.S.Channels, Angles, Flats &amp; Rods etc.,</t>
  </si>
  <si>
    <t>Transport of iron materials such as R.S. Joists, Rail Poles, fabricated supports, steel, iron, flat, M.S.
Channels etc., by lorries. (excluding of loading &amp; unloading ) Upto 10 KM</t>
  </si>
  <si>
    <t>UN-LOADING of LINE MATERIALS M.S.Channels, Angles, Flats &amp; Rods etc.,</t>
  </si>
  <si>
    <t>LOADING of LINE MATERIALS 11KV AB Switch Conventional type</t>
  </si>
  <si>
    <t>UNLOADING of LINE MATERIALS11KV AB Switch Conventional type</t>
  </si>
  <si>
    <t>Earth pit renovation Ere 11KV 800A double throw AB Switches</t>
  </si>
  <si>
    <t>Erection Work</t>
  </si>
  <si>
    <t>Erection of Work</t>
  </si>
  <si>
    <t>As per relevent standard specification</t>
  </si>
  <si>
    <t>LOADING Work</t>
  </si>
  <si>
    <t>LOADING of Work</t>
  </si>
  <si>
    <t>Transport of iron materials such as R.S. Joists, Rail Poles, fabricated supports, steel, iron, flat, M.S.Channels etc., by lorries. (excluding of loading &amp; unloading) Above 10 KM and upto 20 KM</t>
  </si>
  <si>
    <t>Transport Work</t>
  </si>
  <si>
    <t>Transport  of Work</t>
  </si>
  <si>
    <t>Excavation Work</t>
  </si>
  <si>
    <t>Excavation of Work</t>
  </si>
  <si>
    <t>Fabrication Work</t>
  </si>
  <si>
    <t>Fabrication of Work</t>
  </si>
  <si>
    <t>Painting Work</t>
  </si>
  <si>
    <t>Painting  of Work</t>
  </si>
  <si>
    <t>Painting of sub-station structures with two coats of Aluminium paint using Aluminium paint 1st grade containing 3.6 kg of Aluminium paste for 18 liters of thinner 1st coat is to be appliedSupply of material cost for First coat of 1st Grade Aluminium Paint,brushes etc.</t>
  </si>
  <si>
    <t>Painting of sub-station structures with two coats of Aluminium paint using Aluminium paint 1st grade containing 3.6 kg of Aluminium paste for 18 liters of thinner 1st coat is to be appliedLabour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</si>
  <si>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appliedSupply of material cost for Second coat of 1st Grade Aluminium Paint,brushes, etc.</t>
  </si>
  <si>
    <t>Painting of sub-station structures with two coats of Aluminium paint using Aluminium paint 1st grade containing 3.6 kg of Aluminium paste for 18 liters of thinner 1st coat is to be appliedLabour for 2nd coat Al. Painting. Labour charges for painting including scratching and cleaning of Substation
structures of 2nd coat of Aluminium .</t>
  </si>
  <si>
    <t>Fabrication &amp; erection of Channels  Alligning the Main and Auxiliary structures such as RS joist, M.S.Angles,Plates, Channels, Structure to zero level duly leveling in prefabricated MS frames with Hydraulic jacks before galvanising/ fabrication.</t>
  </si>
  <si>
    <t>Transport of conductor drums, cable drums, fragile material such as kiosks, VCBs, control panels,current transformers, boosters, lightning arrestors, insulators, transformers, meters (which are less in weight and occupy more space) (excluding of loading unloading)Transport of Cond Drum,VCBs &gt;10 &amp; &lt;20Km</t>
  </si>
  <si>
    <t>Erection of AB Switch and aligment complete  Erection of 11KV 400/200A Conventional type AB Switch including fixing of cross angles and alignment complete</t>
  </si>
  <si>
    <t>Erection of AB Switches, VCBs, LAs, PTs, CTs, DTRs etc Erection of 11 KV three phase PTs</t>
  </si>
  <si>
    <t>Mass concreting of supports erected with CC (1:4:8) using 40 mm, HB G metal including the cost of metal, sand,Cement and curing etc.Including the cost of cement</t>
  </si>
  <si>
    <t>UNLOADING Work</t>
  </si>
  <si>
    <t>UNLOADING of Work</t>
  </si>
  <si>
    <t>Erection of 33/11KV 8 MVA PTR as per spec</t>
  </si>
  <si>
    <t>SWR10320</t>
  </si>
  <si>
    <t>SWR10313</t>
  </si>
  <si>
    <t>Erection of AB Switches, VCBs, LAs, PTs, CTs, DTRs etc Erection of 11 KV LAS station type including earthing</t>
  </si>
  <si>
    <t>Erection of AB Switches, VCBs, LAs, PTs, CTs, DTRs etc Erection of 11 KV LAS line type including earthing</t>
  </si>
  <si>
    <t>Erection of AB Switches, VCBs, LAs, PTs, CTs, DTRs etc Erection of 11 KV VCB with Control Panel</t>
  </si>
  <si>
    <t>Supply of various Clamps Supply of clamps as per IS 5561- 1970 , 12mm thickness with Alluminum and Alluminum alloy A6 of IS 617 1994 &amp; hot dip galvanised with Nuts &amp; Bolts including spring with hot dip galvanised bolts and double nuts with spring and flat washers of size M10 x 65 i.e(3/8" x 21/2 " to suit for panther ACSR on all three ways /on one side and Zebra ACSR on take off side or any other combination for carrying 800 A current rating .</t>
  </si>
  <si>
    <t>Connection of equipment to bus and or another equipment with single zebra/Panther conductor including measuring, cutting,clamping and hoisting of suspension insulator assembly to support the conductor wherever necessary.</t>
  </si>
  <si>
    <t>Laying of earth mat including excavation of trenches of depth 600mm,welding, connecting to equipment and connecting lightning shield to earth mat and earthing of fence posts, drilling and connecting earth rods including connecting cast iron pipes with the following sizes of MS Flats /GI Flats. including fabrication.75x 8mm MS Flat / GI Flat.</t>
  </si>
  <si>
    <t>Fabrication and connecting to risers from earth mat to structures, equipment,marshalling boxes, electrical panels, PLCC panels, fencing posts etc.M.S./ G.I. Flat 50x6mm / 50 x 8 mm ( Above ground)</t>
  </si>
  <si>
    <t>Providing of RCC Collar guarding to the existing earth
pits with damaged masonry including dismantling and
removing of existing masonry and fixing the RCC
collar of 0.60 M dia X 0.50 M height</t>
  </si>
  <si>
    <t>Supply of Copper Flexible jumper with 75 X 8 of length 250 mm at neutral of Power tranformer end and 50 X 6 of length 50mm two Nos at double neutral end duly brasing with flexible jumper of capacity of 5kA/3 sec for power transformer neutral.</t>
  </si>
  <si>
    <t>Supply of DC Annunciation &amp; relay panel for 10 feeder panel including the cost of LED Indiacation lamps, VAA auxilairy relays, Electronic Hooters complete as per specification.</t>
  </si>
  <si>
    <t>Supply of AC Supply panel inluding providing of changeover switch, SFU,metering unit, 32 A three phase MCB, 16 A Single phase MCB complete as per specification.</t>
  </si>
  <si>
    <t>Fixing of AC/DC Panel and giving Connections to the protection equipment and Metering circuits as per the specification and standards. The 3 1/2 core 25 Sqmm power cable required from distribution box to AC/DC panel in the control room is also to be supply</t>
  </si>
  <si>
    <t>Supply of stepped tubular poles single way made of steel of length 9mtrs with tensile strength of 42kgf/mm2 at a steps of 4.5 mtrs with outer dia 114.3 mm,2.1 mtrs with outer dia 88.9 mm, 2.1 mtrs with outer dia 76.1mm, normal Crippling load of 141 kgf, normal Breaking load of 198 kgf ,working Crippling load of 70 kgf, working Breaking load of 79 kgf as per IS 2713.</t>
  </si>
  <si>
    <t>Supply of LED fixture set of (LUMINAIRE MAKE: PHILIPS /OSRAM/GE/VENTURE
/CROMPTON/BAJAJ/VIN/WIPRO/JAGUAR/KESELEC/HAVELLS/HPL/SURYA/SYSKA. LEDMAKE: PHILIPS 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90W LED fixture set</t>
  </si>
  <si>
    <t>Excavation of pits in hard rock requiring blasting. (other than SS)0.76 M x 0.76M x 1.83M
(2.6" x 2.6" x 6.0")</t>
  </si>
  <si>
    <t>Supply of LED fixture set of (LUMINAIRE MAKE: PHILIPS /OSRAM/GE/VENTURE
/CROMPTON/BAJAJ/VIN/WIPRO/JAGUAR/KESELEC/HAVELLS/HPL/SURYA/SYSKA. LEDMAKE: PHILIPS MILEDS/CREE/NICHIA/OSRAM/SUMSANG/LG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Errection of tubular poles</t>
  </si>
  <si>
    <t>Fixing of Metal halide lamps with fixtures Make:Philips,Crompton,Bajaj
junction box with MCB with 1.5 GI pipe complete.</t>
  </si>
  <si>
    <t>Supply &amp; spreading of 20mm machine crushed metal (HBG) including cost of conveneyance of all materials, labour charges etc complete for finished item of work and directed by the engineer incharge</t>
  </si>
  <si>
    <t>Erection of pole in position, aligning and setting to work, fixing of cross arms and top clamps, earthing of supports,back filling with earth and stones properly ramming including transport of materials from road side to location excluding pit excavation-12Meter Box pole</t>
  </si>
  <si>
    <t>Painting of poles Paint of coping with 2 coats of white cement incl cost of paints etc.</t>
  </si>
  <si>
    <t>RCC Column type DTR Plinth of size
1'X1'X13',topslab 5'x9'x9" &amp; beam size 5'X9'X9"</t>
  </si>
  <si>
    <t>Transport of conductor drums, cable drums, fragile material such as kiosks, VCBs, control panels,current transformers, boosters, lightning arrestors, insulators, transformers, meters (which are less in weight and occupy more space) (excluding of loading unloading)
Note: 1). It will be treated as full load of 10 MT and paid for 10 MT.
2). For 3 Ton vehicle : 50% of the following ratesAbove 10 Km and upto 20 Km with Lorry for each trip</t>
  </si>
  <si>
    <t>LOADING of LINE MATERIALS of 50,63,75&amp;100kva DTR</t>
  </si>
  <si>
    <t>UNLOADING of LINE MATERIALS  of 50,63,75&amp;100kva DTR</t>
  </si>
  <si>
    <t>Erection of DTR's including loading and Unloading DTR on the
Structure/Plinth etc Erection of 3 Phase DTRs 63,75 &amp; 100 KVA</t>
  </si>
  <si>
    <t>Erection of AB Switch and aligment complete Erection of 11KV 200A TT type AB Switch including fixing of cross angles and alignment complete</t>
  </si>
  <si>
    <t>Painting of Work</t>
  </si>
  <si>
    <t>Earthing Work</t>
  </si>
  <si>
    <t>Earthing of Work</t>
  </si>
  <si>
    <t>Supply  Work</t>
  </si>
  <si>
    <t>Supply  of Work</t>
  </si>
  <si>
    <t>Stringing  Work</t>
  </si>
  <si>
    <t>Stringing  of Work</t>
  </si>
  <si>
    <t>Mass concreting Work</t>
  </si>
  <si>
    <t>Mass concreting of Work</t>
  </si>
  <si>
    <t>Erection of AB Switches, VCBs, LAs, PTs, CTs, DTRs etc Erection of 11 KV HG Fuse set including earthing</t>
  </si>
  <si>
    <t>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mtrs.-SR 11KV 3x185sqmm UG Cb HG/BC/CC/BT 11KV 3x185 Sqmm Cable</t>
  </si>
  <si>
    <t>Raising of cable on already erected support with wooden / MS clamps and connecting it to over head line with cable
jumpers including cost of required wooden cleats, lugs and bolts and nuts through GI pipe (excluding the cost of GI
pipe)11 KV 3x185 Sqmm Cable</t>
  </si>
  <si>
    <t>Laying Work</t>
  </si>
  <si>
    <t>Laying of Work</t>
  </si>
  <si>
    <t>Raising Work</t>
  </si>
  <si>
    <t>Raising  of Work</t>
  </si>
  <si>
    <t>Making of Outdoor/Indoor End Termination 11 KV 3x185 Sqmm Cable</t>
  </si>
  <si>
    <t>Erection of LT distribution box including laying of LT
cable from distribution box to LT OH line and DTR to
distribution box including earthing of distribution box
and crimping of lugs connecting of jumpers etc</t>
  </si>
  <si>
    <t>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mtrs.LT 3 1/2 x 185 Sqmm Cable</t>
  </si>
  <si>
    <t>Raising of cable on already erected support with wooden / MS clamps and connecting it to over head line with cable jumpers including cost of required wooden cleats, lugs and bolts and nuts through GI pipe (excluding the cost of GI pipe)LT 3 1/2 x 185 Sqmm Cable</t>
  </si>
  <si>
    <t>Making of Outdoor/Indoor End Termination Supply of 31/2x185Sqmm UG O/D end term kits</t>
  </si>
  <si>
    <t>Supply and fixing of Substation board of size 3'x2.5' indicating the layout of switchyard</t>
  </si>
  <si>
    <t>Control Panels Supplying &amp; fabrication erection of 6mm Checkerd plates as per the field</t>
  </si>
  <si>
    <t>T&amp;P Painting of Name Plates for any equipmen</t>
  </si>
  <si>
    <t>T&amp;P Sup Rechargeable LED torch light.</t>
  </si>
  <si>
    <t>T&amp;P Sup Steel almarah(61/2 X 3ft) Godrej</t>
  </si>
  <si>
    <t>T&amp;P Supply of Table (3x6ft) Godrej</t>
  </si>
  <si>
    <t>T&amp;P Supply of S type chairs (Godrej)</t>
  </si>
  <si>
    <t>T&amp;P Sup Angle racks(18x36.6inches) Godrej</t>
  </si>
  <si>
    <t>T&amp;P Supply of Hack saw (12 inches)</t>
  </si>
  <si>
    <t xml:space="preserve"> Supply of Hand Gloves</t>
  </si>
  <si>
    <t>Excavation of pits in hard rock not requiring blasting. (In hard murram / rock boulders)0.76 M x 0.76M x 1.83M
(2.6" x 2.6" x 6.0")</t>
  </si>
  <si>
    <t>Hoisting of Insulators and hardware, stretching the conductor and stringing of 11 kV bus comprising of three phases with Single Zebra/panther conductor to a tension of 450kgs.(Bus section of 3.5mt)</t>
  </si>
  <si>
    <t>Painting of sub-station structures with two coats of Aluminium paint using Aluminium paint 1st grade containing 3.6 kg of Aluminium paste for 18 liters of thinner 1st coat is to be appliedPainting of operating rods of 33kV, 11kV AB switches with post office red colour (including cost of paint)</t>
  </si>
  <si>
    <t>Earth work excavation of pits in hard rock requiring blasting.</t>
  </si>
  <si>
    <t>Erection of pole in position, aligning and setting to work, fixing of cross arms and top clamps, earthing of supports,back filling with earth and stones properly ramming including transport of materials from road side to location excluding pit excavation Box pole 12 Mtr</t>
  </si>
  <si>
    <t>End Termination Work</t>
  </si>
  <si>
    <t>End Termination  of Work</t>
  </si>
  <si>
    <t>Stringing of Work</t>
  </si>
  <si>
    <t>Stringing Work</t>
  </si>
  <si>
    <t>TRANSPORTWork</t>
  </si>
  <si>
    <t>TRANSPORT of Work</t>
  </si>
  <si>
    <t>sub-station Work</t>
  </si>
  <si>
    <t>sub-station  of Work</t>
  </si>
  <si>
    <t>Earthing  Work</t>
  </si>
  <si>
    <t>Earthing  of Work</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</si>
  <si>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location.100 Sqmm Single Circuit (3 Conductors)</t>
  </si>
  <si>
    <t>Formation of Cut point for 33 KV Single Circuit line excluding
pole erection and stays</t>
  </si>
  <si>
    <t>Painting of sub-station structures with two coats of Aluminium paint using Aluminium paint 1st grade containing 3.6 kg of Aluminium paste for 18 liters of thinner 1st coat is to be applied  Painting of operating rods of 33kV, 11kV AB switches with post office red colour (including cost of paint)</t>
  </si>
  <si>
    <t>Transport of iron materials such as R.S. Joists, Rail Poles, fabricated supports, steel, iron, flat, M.S.
Channels etc., by lorries. (excluding of loading &amp; unloading ) Above 10 KM and upto 20 KM</t>
  </si>
  <si>
    <t>Painting of sub-station structures with two coats of Aluminium paint using Aluminium paint 1st   grade containing 3.6 kg of Aluminium paste for 18 liters of thinner 1st coat is to be applied Sup Material for 1st coat Al. Painting.</t>
  </si>
  <si>
    <t>Painting of sub-station structures with two coats of Aluminium paint using Aluminium paint 1st  grade containing 3.6 kg of Aluminium paste for 18 liters of thinner 1st coat is to be appliedLabour for 1st coat Al. Painting. Labour charges for painting including scratching and cleaning of Substation   structures of 1st coat of Aluminium</t>
  </si>
  <si>
    <t>Excavation of pits in hard rock not requiring blasting. (In hard murram / rock boulders)Ex of Hard pit w/o blast 0.76X0.76X1.52M</t>
  </si>
  <si>
    <t>Mass concreting of supports erected with CC (1:4:8) using 40 mm, HB G metal including the cost of metal, sand,
Cement and curing etc.Mass concreting of supports incl. cement</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</si>
  <si>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Sup Material for 2nd coat Al. Painting.</t>
  </si>
  <si>
    <t>Erection of 33 KV AB Switch including alignment and
earthing</t>
  </si>
  <si>
    <t xml:space="preserve">Excavation of pits  0.75 M x 0.9 M x 1.95 M in all soils except hard rock requiring blasting </t>
  </si>
  <si>
    <t xml:space="preserve">Excavation of pits (3.0" x 3.0" x 7.6") in all soils except hard rock requiring blasting </t>
  </si>
  <si>
    <t xml:space="preserve"> Erection of  Spun poles 12.5 Mtrs / 12.9Mtrs PSCC pole in position, aligning and setting to work, fixing of cross arms and top clamps, earthing of supports,  back filling with earth and stones properly ramming including transport of materials from road side to location excluding pit excavation </t>
  </si>
  <si>
    <t xml:space="preserve">Sub-transport of poles upto Workspot upto 10KM (Including
loading and unloading) </t>
  </si>
  <si>
    <t>Sub-transport of poles upto Workspot upto 10KM (Including
loading and unloading)SubTrnsprt 9M PSCC Pole incl. L&amp;UL&lt;10KM</t>
  </si>
  <si>
    <t xml:space="preserve">Assembly and erection of stay set 33kv including fixing of guy insulators, clamps etc., on the pole and fixing stay wire and binding securely on either side as per standards, transport of material from road side to location and back filling with earth ramming  </t>
  </si>
  <si>
    <t>Laying of the cable along the footpath through 225mm dia GI pipe for 33KV, 150mm dia GI pipe for 11KV (excluding the  cost of GI pipe) Lay-2nd Cable in Excavated Trench</t>
  </si>
  <si>
    <t xml:space="preserve"> Erection of  11 M pole in position, aligning and setting to work, fixing of cross arms and top clamps, earthing of supports,
back filling with earth and stones properly ramming including transport of materials from road side to location
excluding pit excavation.</t>
  </si>
  <si>
    <t>Mass concreting of supports erected with CC (1:4:8) using 40 mm, HB G metal including the cost of metal, sand,
Cement and curing etc incl.Including the cost of cement</t>
  </si>
  <si>
    <t>Transport of conductor drums, cable drums, fragile materialVCBs &gt;10 &amp; &lt;20Km  such as kiosks, VCBs, control panels, current transformers, boosters, lightning arrestors, insulators, transformers, meters (which are less in weight and occupy more space) (excluding of loading unloading)</t>
  </si>
  <si>
    <t>Supply and erection of T-Branch kit</t>
  </si>
  <si>
    <t xml:space="preserve">Supply of earthing pipe   GI flat 25x3 with materials </t>
  </si>
  <si>
    <t>Paving out and stringing of conductor 100sqmm 33/11kv Line 3 Cond SC by providing temporary stays, tensioning, sagging correctly, fixing strain  points, transferring to pin points binding, keeping stifner, rectification of poles, guys and jumpering etc., including  transport of material from road side to location</t>
  </si>
  <si>
    <t>Formation of Cut point for 11 KV Single Circuit line excluding
pole erection and stays</t>
  </si>
  <si>
    <t xml:space="preserve">Erection of pole in  9.1M position, aligning and setting to work, fixing of cross arms and top clamps, earthing of supports, back filling with earth and stones properly ramming including transport of materials from road side to location excluding pit excavation </t>
  </si>
  <si>
    <t>Erection of 11KV 400/200A Conventional type AB
Switch including fixing of cross angles and alignment
complete</t>
  </si>
  <si>
    <t xml:space="preserve"> Transport of conductor drums, cable drums, fragile material such as kiosks, VCBs, control panels,  current transformers, boosters, lightning arrestors, insulators, transformers, meters (which are less in weight and occupy more space) (excluding of loading unloading) &gt;10 &amp; &lt;20Km</t>
  </si>
  <si>
    <t>Painting of sub-station structures with two coats of Aluminium paint using Aluminium paint 1st  grade containing 3.6 kg of Aluminium paste for 18 liters of thinner 1st coat is to be appliedPainting of operating rods of 33kV, 11kV AB switches with post office red   colour (including cost of paint)</t>
  </si>
  <si>
    <t xml:space="preserve">  Making of Straight through joints of Outdoor/Indoor End Termination 11kv 3x300 xlpe</t>
  </si>
  <si>
    <t>Making of Straight through joints  11kv 3x300 xlpe</t>
  </si>
  <si>
    <t>Transport of iron materials such as R.S. Joists, Rail Poles, fabricated supports, steel, iron, flat, M.S.  Channels etc., by lorries. (excluding of loading &amp; unloading )10 TO 20KM</t>
  </si>
  <si>
    <t>Painting of sub-station structures with two coats of Aluminium paint using Aluminium paint 1st grade containing 3.6 kg of Aluminium paste for 18 liters of thinner 1st coat is to be applied Supply of material cost for First coat of 1st Grade Aluminium Paint, brushes etc.</t>
  </si>
  <si>
    <t xml:space="preserve">Painting of sub-station structures with two coats of Aluminium paint using Aluminium paint 1st   grade containing 3.6 kg of Aluminium paste for 18 liters of thinner 1st coat is to be appliedLabour charges for painting including scratching and cleaning of Substation
structures of 1st coat of Aluminium </t>
  </si>
  <si>
    <t>Painting of sub-station structures with two coats of Aluminium paint using Aluminium paint 1st  grade containing 3.6 kg of Aluminium paste for 18 liters of thinner 1st coat is to be applied Supply of material cost for Second coat of 1st Grade Aluminium Paint,  brushes, etc.</t>
  </si>
  <si>
    <t xml:space="preserve"> Laying of the 2nd Cable in Excavated Trench  along the footpath through 225mm dia GI pipe for 33KV, 150mm dia GI pipe for 11KV (excluding the  cost of GI pipe)Lay-2nd Cable in Excavated Trench</t>
  </si>
  <si>
    <t xml:space="preserve">   Excavation of pits w/o blast 0.76X0.76X1.83M in hard rock not requiring blasting. (In hard murram / rock boulders) </t>
  </si>
  <si>
    <t>Submission of auto CAD Drawing as per pole schedule (Detailed survey and   sketch CAD Drawing per pole upto 10KM</t>
  </si>
  <si>
    <t xml:space="preserve">  Excavation of pits 0.76 M x 0.76M x 1.52M
(2.6" x 2.6" x 5.0') 0.88 cum in hard rock requiring blasting. </t>
  </si>
  <si>
    <t xml:space="preserve">Sub-transport of poles  11M PSCC Pole incl. L&amp;U upto Workspot upto 10KM (Including  loading and unloading) </t>
  </si>
  <si>
    <t xml:space="preserve"> Sub-transport of  9M PSCC Poles  incl. L&amp;UL Workspot upto 10KM (Including loading and unloading) </t>
  </si>
  <si>
    <t xml:space="preserve"> Mass concreting of supports erected with CC (1:4:8) using 40 mm, HB G metal including the cost of metal, sand,
Cement and curing etc.</t>
  </si>
  <si>
    <t xml:space="preserve">   Fabrication of materials including 2 coats of Red oxide painting  Fab Back clamps with 50 x 6 mm MS Flat</t>
  </si>
  <si>
    <t>Fabrication of materials including 2 coats of Red oxide painting  1.07 mt. V. Cross arms with 75 x 40 mm MS   Channel</t>
  </si>
  <si>
    <t xml:space="preserve">Electrical Work </t>
  </si>
  <si>
    <t>Transportationwork</t>
  </si>
  <si>
    <t>Transportation work</t>
  </si>
  <si>
    <t xml:space="preserve">Transportation of work </t>
  </si>
  <si>
    <t>Painting of sub-station structures with two coats of Aluminium paint using Aluminium paint 1st grade containing 3.6 kg of Aluminium paste for 18 liters of thinner 1st coat is to be appliedSup Material for 2nd coat Al. Painting.</t>
  </si>
  <si>
    <t>Painting of sub-station structures with two coats of Aluminium paint using Aluminium paint 1st grade containing 3.6 kg of Aluminium paste for 18 liters of thinner 1st coat is to be applied Labour for 2nd coat Al. Painting.</t>
  </si>
  <si>
    <t>Painting of sub-station structures with two coats of Aluminium paint using Aluminium paint 1st grade containing 3.6 kg of Aluminium paste for 18 liters of thinner 1st coat is to be appliedLabour for 1st coat Al. Painting.</t>
  </si>
  <si>
    <t>Painting of sub-station structures with two coats of Aluminium paint using Aluminium paint 1st grade containing 3.6 kg of Aluminium paste for 18 liters of thinner 1st coat is to be applied Sup Material for 1st coat Al. Painting.</t>
  </si>
  <si>
    <t xml:space="preserve">  Work Type eg., Earth Work, Electrical  works..etc., (Upto 200 Characters)</t>
  </si>
  <si>
    <t>Laying of 4 core/10 core 2.5 sq. mm.Copper control cable in aready excavation trench including cost of providing single compress glands at both ends</t>
  </si>
  <si>
    <t>Painting of sub-station structures with two coats of Aluminium paint using Aluminium paint 1st grade containing 3.6 kg of Aluminium paste for 18 liters of thinner 1st coat is to be applied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</si>
  <si>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(*)Supply of material cost for Second coat of 1st Grade Aluminium Paint,brushes, etc.</t>
  </si>
  <si>
    <t>Painting of sub-station structures with two coats of Aluminium paint using Aluminium paint 1st grade containing 3.6 kg of Aluminium paste for 18 liters of thinner 1st coat is to be applied (*) Labour charges for painting including scratching and cleaning of Substation structures of 2nd coat of Aluminium .</t>
  </si>
  <si>
    <t>T&amp;P 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8”with cable stripper insulated with thick C. A. sleeve confirming to IS: 4378 -1990, (11) Long Nose Plier insulated with thick C.A. sleeve generally confirming to IS:3552-1989, (12) Tester type screw driver (special with neon bulb) generally confirm to IS: 5579-1985 Grade:II handle yellow/green colour overall length 130 mm, (13) Insulated Crimping Plier of all Taparia make.</t>
  </si>
  <si>
    <t>Earth rods with (1) reputed make ISI PVC pipe of 5 feet length, 3 mm thickness, 32 mm dia inside cane wood stick closed both top &amp; bottom ends with caps, (2) reputed make ISI (Finolex/ Polycab/Havells) first quality flexible PVC wire of 6 Sq.mm multi-strand copper 10 Mtrs length one side crimped with a suitable copper lug, other side fixed with a lug, bolt &amp; nut to a suitable 3 inch long copper heavy duty crocodile clip having insulated sleeves, (3) Copper flat of size 25 mm width 3 mm thick 250 mm length make hook shape fixed to the PVC pipe with 2 No.s 6 mm dia 65 mm length hot dip galvanized bolts triple nuts with a 2 mm thick spring washer and 1 mm thick 4 flat washers and fixing of the copper wire to the bolts with lugs. Sup Earth Rods (8ft) Screw &amp; clamp type</t>
  </si>
  <si>
    <t>Painting of sub-station structures with two coats of Aluminium paint using Aluminium paint 1st grade containing 3.6 kg of Aluminium paste for 18 liters of thinner 1st coat is to be applied  Labour charges for painting including scratching and cleaning of Substation structures of 1st coat of Aluminium.</t>
  </si>
  <si>
    <t>Transport of conductor drums, cable drums, fragile material such as kiosks, VCBs, control panels,current transformers, boosters, lightning arrestors, insulators, transformers, meters (which are less in weight and occupy more space) (excluding of loading unloading)
Note: 1). It will be treated as full load of 10 MT and paid for 10 MT.
2). For 3 Ton vehicle : 50% of the following rates Above 10 Km and upto 20 Km with Lorry for each trip</t>
  </si>
  <si>
    <t>Paving out and stringing of conductor 100sqmm 33/11kv Line 6 Cond DC by providing temporary stays, tensioning, sagging correctly, fixing strain points, transferring to pin points binding, keeping stifner, rectification of poles, guys and jumpering etc., including transport of material from road side to location.</t>
  </si>
  <si>
    <t>Transport of conductor drums, cable drums, fragile material such as kiosks, VCBs, &gt;10 &amp; &lt;20Km control panels,current transformers, boosters, lightning arrestors, insulators, transformers, meters (which are less in weight and occupy more space) (excluding of loading unloading)</t>
  </si>
  <si>
    <t>Transport of conductor drums, cable drums, fragile material such as kiosks, VCBs, control panels,  current transformers, boosters, lightning arrestors, insulators, transformers, meters (which are less in weight and occupy more space) (excluding of loading unloading) &gt;10 &amp; &lt;20Km</t>
  </si>
  <si>
    <t>Painting of sub-station structures with two coats of Aluminium paint using Aluminium paint 1st  grade containing 3.6 kg of Aluminium paste for 18 liters of thinner 1st coat is to be applied Labour charges for painting including scratching and cleaning of Substation structures of 2nd coat of Aluminium .</t>
  </si>
  <si>
    <t xml:space="preserve"> Erection of  11 M long PSCC pole in position, aligning and setting to work, fixing of cross arms and top clamps, earthing of supports,back filling with earth and stones properly ramming including transport of materials from road side to location excluding pit excavation </t>
  </si>
  <si>
    <t xml:space="preserve">Earthing Work </t>
  </si>
  <si>
    <t>Consultation charges for pursuing with various Departments for
obtaining required permissions for Road cutting and submission of necessry Documents, Drawings etc.</t>
  </si>
  <si>
    <t>Formation Work</t>
  </si>
  <si>
    <t>Formation of Work</t>
  </si>
  <si>
    <t xml:space="preserve">Sub-transport of work </t>
  </si>
  <si>
    <t xml:space="preserve"> Erection  of work </t>
  </si>
  <si>
    <t>Cutting of Work</t>
  </si>
  <si>
    <t>Supply of Work</t>
  </si>
  <si>
    <t>Transport work</t>
  </si>
  <si>
    <t>Transport of work</t>
  </si>
  <si>
    <t>Supply and erection work</t>
  </si>
  <si>
    <t>Supply and erection of work</t>
  </si>
  <si>
    <t>Erection work</t>
  </si>
  <si>
    <t>Erection of work</t>
  </si>
  <si>
    <t>Supply of Earthing work</t>
  </si>
  <si>
    <t>Stringing of work</t>
  </si>
  <si>
    <t>Stringing work</t>
  </si>
  <si>
    <t xml:space="preserve">Laying of earth mat  GI Flat 25 x 3 mm (including material)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t>
  </si>
  <si>
    <t xml:space="preserve">Earthing of  Work </t>
  </si>
  <si>
    <t xml:space="preserve">End Termination Work </t>
  </si>
  <si>
    <t xml:space="preserve">End Termination of Work </t>
  </si>
  <si>
    <t>Formation of  Work</t>
  </si>
  <si>
    <t>Laying  Work</t>
  </si>
  <si>
    <t>Laying  of Work</t>
  </si>
  <si>
    <t>Fabrication   Work</t>
  </si>
  <si>
    <t>Fabrication   of Work</t>
  </si>
  <si>
    <t>Mass concreting work</t>
  </si>
  <si>
    <t>Mass concreting of work</t>
  </si>
  <si>
    <t>Survey  of Work</t>
  </si>
  <si>
    <t>Survey  Work</t>
  </si>
  <si>
    <t>Excavation  Work</t>
  </si>
  <si>
    <t>Excavation  of Work</t>
  </si>
  <si>
    <t>Sub-transport Work</t>
  </si>
  <si>
    <t>Sub-transport  of Work</t>
  </si>
  <si>
    <t>Supply and fixing of safety instructions/Substation operation instruction board</t>
  </si>
  <si>
    <t>Providing of earthing with excavation of earth pit (0.6x0.6x2.4 Mts.) duly filling with bentonite, earth ,running of earth wire etc., complete, including cost of bentonite and excluding cost of RCC collar of size 0.6M dia x 0.5 M height</t>
  </si>
  <si>
    <t>Providing of earthing with various types of earth lectrodes.Providing of double earthing for neutral with flexible copper jumpers including arrangement by fixing M.S.Channel 100x50mm.</t>
  </si>
  <si>
    <t>Erection of 220 V, 200 AH battery in complete shape fit for charging .Conventional lead acid</t>
  </si>
  <si>
    <t>Painting of sub-station structures with two coats of Aluminium paint using Aluminium paint 1st grade containing 3.6 kg of Aluminium paste for 18 liters of thinner 1st coat is to be appliedLabour for 2nd coat Al. Painting.</t>
  </si>
  <si>
    <t>SMR12302</t>
  </si>
  <si>
    <t>Supply of Materials,  RS Joist girder Poles (150X150mm</t>
  </si>
  <si>
    <t xml:space="preserve">Supply Work </t>
  </si>
  <si>
    <t xml:space="preserve">Supply of Work </t>
  </si>
  <si>
    <t>SMR12303</t>
  </si>
  <si>
    <t>Supply of Materials RS Joist Poles (175X85mm)</t>
  </si>
  <si>
    <t>SMR22745</t>
  </si>
  <si>
    <t>Supply of Materials,MS Channel 100X50mm</t>
  </si>
  <si>
    <t>SMR12315</t>
  </si>
  <si>
    <t>Supply of Materials, Supply of 33 kV 800 A Double break AB switch</t>
  </si>
  <si>
    <t>SMR12316</t>
  </si>
  <si>
    <t>Supply of Materials  11 kV 800 A Double break AB switch</t>
  </si>
  <si>
    <t>SMR25211</t>
  </si>
  <si>
    <t>Supply of Materials  11 kV 400 A Conv AB switch with insulator.</t>
  </si>
  <si>
    <t>SMR12318</t>
  </si>
  <si>
    <t>Supply of Materials  11 kV 200 A Tilting type AB switchr.</t>
  </si>
  <si>
    <t>SMR12324</t>
  </si>
  <si>
    <t>Supply of Materials  11 kV HG Fuse Set for Station Transformer.</t>
  </si>
  <si>
    <t>SMR25200</t>
  </si>
  <si>
    <t>Supply of Materials  LT Distribution Box(SMC).</t>
  </si>
  <si>
    <t>SMR25201</t>
  </si>
  <si>
    <t>Supply of Materials  3x185 Heat Shble O/d End Term Kit</t>
  </si>
  <si>
    <t>SMR25203</t>
  </si>
  <si>
    <t>Supply of Materials LT XLPE Cable 1C 150sqmm</t>
  </si>
  <si>
    <t>SMR25204</t>
  </si>
  <si>
    <t>Supply of Materials LT XLPE Cable 31/2 C 185 sqmm</t>
  </si>
  <si>
    <t>SMR25205</t>
  </si>
  <si>
    <t>SMR12321</t>
  </si>
  <si>
    <t>Supply of Materials MS Flat 75x8mm</t>
  </si>
  <si>
    <t>SMR12322</t>
  </si>
  <si>
    <t>Supply of Materials MS Flat 50x6mm</t>
  </si>
  <si>
    <t>Supply of materials 33KV 3x400 sqmm O/D End Kit</t>
  </si>
  <si>
    <t>Supply of materials 33KV 800A DB  Break AB Switch</t>
  </si>
  <si>
    <t>Supply of Materials MS Channel 100x50mm</t>
  </si>
  <si>
    <t>Supply of Materials MS Flat  50x6 mm</t>
  </si>
  <si>
    <t>Supply of Materials MS Flat  75x8mm</t>
  </si>
  <si>
    <t>Supply of Materials PSCC  11Mtr 365kg</t>
  </si>
  <si>
    <t>Supply of Materials PSCC  Spun Pole 12.5Mtr</t>
  </si>
  <si>
    <t>Raising of cable on already erected support with wooden / MS clamps and connecting it to over head line with cable
jumpers including cost of required wooden cleats, lugs and bolts and nuts through GI pipe (excluding the cost of GI
pipe)  33 KV 3x400 Sqmm Cable</t>
  </si>
  <si>
    <t xml:space="preserve">Raising   of work </t>
  </si>
  <si>
    <t>Laying of XLPE UG cable Triple or more Run including excavation of trench of size 1000mm wide to 750mm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mtrs.33 KV 3x400 Sqmm Cable</t>
  </si>
  <si>
    <t xml:space="preserve">Laying   of work </t>
  </si>
  <si>
    <t>SMR22223</t>
  </si>
  <si>
    <t>SMR25236</t>
  </si>
  <si>
    <t>SMR25238</t>
  </si>
  <si>
    <t>SWR12019</t>
  </si>
  <si>
    <t>SMR22222</t>
  </si>
  <si>
    <t xml:space="preserve">Supply of materials 33KV 3x400 sqmm Straight thr kit </t>
  </si>
  <si>
    <t>SMR22475</t>
  </si>
  <si>
    <t>SMR25207</t>
  </si>
  <si>
    <t>SMR25209</t>
  </si>
  <si>
    <t>SMR25210</t>
  </si>
  <si>
    <t>SMR25233</t>
  </si>
  <si>
    <t>SWR11955</t>
  </si>
  <si>
    <t>SWR12042</t>
  </si>
  <si>
    <t>Supply of materials Ms Flat 50x6mm</t>
  </si>
  <si>
    <t>Supply of materials 11KV 400A Conv AB Switch with insulators</t>
  </si>
  <si>
    <t>Supply of materials Ms Channel 100x50mm</t>
  </si>
  <si>
    <t>Supply of materials MsAngle 65x65x6</t>
  </si>
  <si>
    <t>Supply of materials Ms Channel 75x40 mm</t>
  </si>
  <si>
    <t>Supply of materials11KV 3x300Heat Shble I/D End Ter Kit</t>
  </si>
  <si>
    <t xml:space="preserve">Supply of materials11KV 3x300Heat Shble Straight thr joint  kit </t>
  </si>
  <si>
    <t>Supply of materials PSCC Pole 11Mtr 365KG</t>
  </si>
  <si>
    <t>Supply of materials PSCC Pole9.1 Mtr 280KG</t>
  </si>
  <si>
    <t>Raising of cable on already erected support with wooden / MS clamps and connecting it to over head line with cable
jumpers including cost of required wooden cleats, lugs and bolts and nuts through GI pipe (excluding the cost of GI
pipe)11 KV 3x300 Sqmm Cable</t>
  </si>
  <si>
    <t>KGS</t>
  </si>
  <si>
    <t>Geophysical investigation charges</t>
  </si>
  <si>
    <t xml:space="preserve">Geophysical investigation </t>
  </si>
  <si>
    <t>Drilling-165mm Bore Well 0 to 90M</t>
  </si>
  <si>
    <t>Drilling borewell</t>
  </si>
  <si>
    <t>Drill-165mm Bore Well 90M to 120M</t>
  </si>
  <si>
    <t>Drill-165mm Bore Well 120 M to 150M</t>
  </si>
  <si>
    <t>Drill-165mm Bore Well 150M to 180M</t>
  </si>
  <si>
    <t>Suppy &amp; fixing of 180 mm dia. 6 kg/cm2 PVC casing pipe including cost and conveyance of all materials labour charges etc complete for finished item of work.</t>
  </si>
  <si>
    <t>PVC Casing</t>
  </si>
  <si>
    <t xml:space="preserve">Supply and fixing of HDPE pipe 40mm dia. including cost and conveyance of all materials labour charges etc complete for finished item of work. </t>
  </si>
  <si>
    <t>HDPE Pipe</t>
  </si>
  <si>
    <t>Supply and Fixing of 1.5HP Texmo/Kirloskar make motor of single phase submersible of multiple stage including all materials and labour charges complete for finished item.</t>
  </si>
  <si>
    <t>1.5HP submersbile pump</t>
  </si>
  <si>
    <t>Supply and fixing of 2.5mm single core copper cable complete for finished item.</t>
  </si>
  <si>
    <t>Copper cable</t>
  </si>
  <si>
    <t>Supply and Fixing of Flange Clamps including cost and conveyance of all materials</t>
  </si>
  <si>
    <t>Flange Clamps</t>
  </si>
  <si>
    <t>Supply and erecting D.O.L Starter 250V, Single phase, 50Hz with SS enclouser comprising of contactor with bi-metallic relay with necessary push buttons, transportation and all labour charges etc. complete.</t>
  </si>
  <si>
    <t>Single phase starter</t>
  </si>
  <si>
    <t>Hiring of JCB for site levelling and cleaning</t>
  </si>
  <si>
    <t>Hiring of JCB</t>
  </si>
  <si>
    <t>H</t>
  </si>
  <si>
    <t>Earth Work Mass Excavation  to a depth as directed, in soils such as Mixture of Gravel and Soft Disintegrated Rock like Shales, Ordinary Gravel, Stoney Earth and Earth Mixed with Fair Sized Boulders and in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(either sub soil water, storm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t>
  </si>
  <si>
    <t>Earth Work Mass Excavation</t>
  </si>
  <si>
    <t xml:space="preserve">Back Filling  the foundation Columns, for lift wells ,Staircase foundation ,U.G Sump Septic tank, Road work ,storm water drain ,cable trench,soak pit and outside of hte reataining wall with the useful avilable excavated earth ,in layers not exceeding 150mm thick, conslidating each deposited layer by eatering and ramming including cost and conveyance of all materials labour chargess,hire charges of T&amp;P,all leads and lifts etc,complete for finished item of work </t>
  </si>
  <si>
    <t xml:space="preserve">Back Filling </t>
  </si>
  <si>
    <t>Providing and laying  Plain Cement concrete of (1:4:8) for levelling course using 40mm size hard broaken Granite stone including cost and conveyance of all materials, se HBG metal for foundations and leveling course, including cost and conveyance of all materials,seignorage, water, labour charges, hire  charges of nachinery, at all levels, depths,heights and floors consolidation by watering ,ramming in layers,bailing of water if any, and removal of form work after completion of work curing for reqired number of days,all incidental charges etc complete for finished item of work.</t>
  </si>
  <si>
    <t>PCC (1:4:8) 40mm metal</t>
  </si>
  <si>
    <t xml:space="preserve">Providing and laying Plain Cement Concrete of (1:2:4) with well graded machine crushed granite metal of 20mm nominal size from approved quarry for Bed Blocks, Hold Fasts including cost and conveyance of all materials, labour charges,hire charges of machnery,with all leads and lifts, for all floors curing for required number of days, all  incidental charges etc complete for  finished item work </t>
  </si>
  <si>
    <t>PCC (1:2:4) 20mm metal</t>
  </si>
  <si>
    <t xml:space="preserve">CRS masonry in CM(1:6) using Hard Granite Stones including cost and conveyance of all materials, seignorage charges, labour charge for construction and for dressing stones to required size and shape, dewatering,scaffolding,cutting for all leads and lifts, all incidental charges etc .complete for finished item of work </t>
  </si>
  <si>
    <t>CRS Masonary</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</si>
  <si>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t>
  </si>
  <si>
    <t xml:space="preserve"> filling with gravel</t>
  </si>
  <si>
    <t>RCC Footings</t>
  </si>
  <si>
    <t>b)Columns</t>
  </si>
  <si>
    <t>RCC Columns</t>
  </si>
  <si>
    <t>c)Plinth beams</t>
  </si>
  <si>
    <t>RCC Plinth beams</t>
  </si>
  <si>
    <t>d)Roof beams</t>
  </si>
  <si>
    <t>RCC Roof beams</t>
  </si>
  <si>
    <t>e)Lintels</t>
  </si>
  <si>
    <t>RCC Lintels</t>
  </si>
  <si>
    <t>f)Sun shade 0.6m width 3" thick</t>
  </si>
  <si>
    <t>RCC Sunshades</t>
  </si>
  <si>
    <t xml:space="preserve">g)Slab </t>
  </si>
  <si>
    <t>RCC Slab</t>
  </si>
  <si>
    <t>Brick masonary</t>
  </si>
  <si>
    <t xml:space="preserve">Providing High Yield Strength Deformed (HYSD)/ Thermo Mechanically Treated (TMT) / Mild steel (MS) steel bars (Fe 415/ Fe 500 grade as per IS 1786-1979) of different diameters for RCC works , including labour charges for straightening, cutting, bending to required sizes and shapes, placing in position with cover blocks of approved materials and size and tying and lap-splicing with binding wire of 18 SWG, forming grills for reinforcement work as per approved designs and drawings, including cost and conveyance of steel bars, including all wastages such as overlaps, couplings, chairs, spacer bars including cost and conveyance of binding wire, cover blocks and all incidental, operational, labour charges such as cutting, bending, placing in position, tying including sales and other taxes on all materials etc.,complete for finished item of work </t>
  </si>
  <si>
    <t>HYSD Steel</t>
  </si>
  <si>
    <t>MT</t>
  </si>
  <si>
    <t>Plastering 20mm thick</t>
  </si>
  <si>
    <t>Raised pointing in CM(1:3) including curing, cost and conveyance of all materials and labour charges for complete item of work.</t>
  </si>
  <si>
    <t xml:space="preserve">Raised pointing </t>
  </si>
  <si>
    <t>Providing impervious coat over RCC roof slab surfaces to requried slopes with 20mm thick in CM 1:3 pro mixed with approved brand of water proofing compound as the rate of 1 kg per bag of cement including cost and conveyance of all materials, water, all labour charges, chemicals, curing for specifed number of days,rounding off junctions of wall and slab, all leads, lifts, heights,levels and floors etc.complete for finished item of work.</t>
  </si>
  <si>
    <t xml:space="preserve">impervious coat </t>
  </si>
  <si>
    <t xml:space="preserve">Providing Reinforced cement Drop Walls in CM 1:2 of 40mm thick over rabbit wire mesh including cost and conveyance of all meterials, labour charges, curing for specified number of days,at all levels, floors, height, leads and lifts, seignioage charges all incidental charges etc . complete, but excluding cost of steel as per the approved drawing for finished item of work </t>
  </si>
  <si>
    <t xml:space="preserve">RCM  Drop Walls </t>
  </si>
  <si>
    <t xml:space="preserve">Supply and fixing of doors with the frames of the door shall be made well seasoned MT wood of cross section 100x75mm. The shutter shall be made ISI mark flushed door with two coats of synthetic enamel paint of approved color over one coat of primer over luppum with spary on both sides with 3 no 150mm hinges, 1 no door stoper, 1 no 250mm aldrop, 1 no 300 mm tower bolts, 2 no 150mm door handlers of MS Powder coated, including cost and conveyance of the meterials,fixing,labour carges,tools,handles,locking arrangementts and other fixtures &amp; fittings for finished item work  </t>
  </si>
  <si>
    <t>MT Wood Doors Shutter with frame</t>
  </si>
  <si>
    <t xml:space="preserve">S&amp;F-UPVC  Sliding Windows of approved make  including cost and coveyance of all mateirals with all leads and lifts, labour charges, painting charges complete for finished item of work </t>
  </si>
  <si>
    <t>UPVC  Sliding Windows</t>
  </si>
  <si>
    <t xml:space="preserve">Supplying and fixing of MS safety grill with peripheral frame of ISA 25x25x4mm and 8mm square rods at 100mm c/c both in horizontal &amp; vertical direction including cost and coveyance of all mateirals with all leads and lifts, labour charges, painting charges complete for finished item of work </t>
  </si>
  <si>
    <t xml:space="preserve"> MS safety grill</t>
  </si>
  <si>
    <t>Flooring with ceramic tiles of 1st class quality of approved brand shade and design of different size laid over a floor bed of CM 1:3 of 12 mm thick base coat and neat grey cement slurry of honey like consistancy spread at the ratet of 3.3 kg of cement per sqm and pointed to full deapth, (joints must be flushed) with white cement paste mixed with pigment when requied including cost and conveyance of cement and all materials ,labour charges, at all levels, heights and floors,curing etc. complete for finished item of work.</t>
  </si>
  <si>
    <t xml:space="preserve"> ceramic tiles flooring </t>
  </si>
  <si>
    <t xml:space="preserve"> ceramic tiles flooring</t>
  </si>
  <si>
    <t>Providing skirting to internal walls to 15 cm height/risers of steps with ceramic tile length equal to floor tile,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for finished item of work</t>
  </si>
  <si>
    <t xml:space="preserve"> ceramic tiles dadoing</t>
  </si>
  <si>
    <t>Polished Shabad stone flooring</t>
  </si>
  <si>
    <t>Polished Shabad stone Skirting</t>
  </si>
  <si>
    <t>Painting  in all floors as specified with two coats of Plastic emulation paint of approved colour make and shade over one coat of white  primer including cost and conveyance of all materials, labour charges at all leads, lifts, hights, levels and floors,all incidental charges etc. complete for finished item of work .</t>
  </si>
  <si>
    <t>Plastic emulsion</t>
  </si>
  <si>
    <t>Painting to External Faces of walls(outside) in all floors as specified with two coats of ACE or equivalent quality paint of approved colour make and shade over one coat of white cement primer including cost and conveyance of all materials, labour charges at all leads, lifts, hights, levels and floors,all incidental charges etc. complete for finished item of work .</t>
  </si>
  <si>
    <t>ACE painting</t>
  </si>
  <si>
    <t>Sqm</t>
  </si>
  <si>
    <t>Conducting of DGPS &amp; Total Staion Survey and Providing of maps including preparation of boundary and contour levels with 2 Nos  hard copies and soft copies complete for finished items of work as directed by the Engineer in charge of the work.</t>
  </si>
  <si>
    <t>Total Station Survey</t>
  </si>
  <si>
    <t>Supply&amp;Spreading ofHBG metal 20 mm size of 80mm thick including cost&amp;conveyance labour charges etc complete for finished item of work</t>
  </si>
  <si>
    <t>20mm HBG metal</t>
  </si>
  <si>
    <t>Cum</t>
  </si>
  <si>
    <t>Supply&amp;Fabrication and fixing of Welded wire mesh ( 2" x 1") of 2.8mm dia. with ISMC (75x40x4.4mm) and Pheriperal frame of ISA(35x35x3mm) including cost&amp; conveyance painting with synthetic enamil paint two coats over a coat of red oxide primer etc complete for finished item of work.</t>
  </si>
  <si>
    <t>MS Security fencing</t>
  </si>
  <si>
    <t>Supply&amp;Fixing of R.C.C hume pipe of 450 mm dia including cost &amp; conveyance of all materials labour charges etc complete for finished item of work.</t>
  </si>
  <si>
    <t>RCC hume pipes</t>
  </si>
  <si>
    <t>Rmt</t>
  </si>
  <si>
    <t>Supply and fixing 25mm dia 1.5mm thick recessed( concealed) PVC pipe alog with reinforcement to be laid in slab including No 14 SWG GI wire for earth contunity, cost of pipe, binding wire and all labour charges etc complete</t>
  </si>
  <si>
    <t>concealed PVC casing</t>
  </si>
  <si>
    <t>Supplying and fixing of 25mm dia 1.5mm thick PVC conduit pipe conceald in wall with all required accessories with No 14 SWG wire for earth conitunity including chisiling the wall whereever necessary, including masonary work and all labour charges complete.</t>
  </si>
  <si>
    <t>Wiring with 2X1.0 Sqm(14/.3mm) PVC insulated flexiable copper cable in the existing metalic/Non metalic conduit pipe with 6A modular SP switch, mounted on metalic box covereds with appropriate front plate modules etc ceiling rose including cot and conveyance of all mateials, labour charges complete for light points, bell points exhaust fan points in non residential builsing except circuit moving finished in all types masonary as directed by department (Anchor Roma/GM/HAVELLS/FINOLEX)</t>
  </si>
  <si>
    <t>light points</t>
  </si>
  <si>
    <t>Supplying and erection of approved make 6 Amps one modular SP switch with 6 Amps 6 pin mudular type plug socket mounted on metallic box covered with appropriate front plate as including all labour and material charges etc., complete for finished item of work.</t>
  </si>
  <si>
    <t>6 A sockets</t>
  </si>
  <si>
    <t>supplying and run of 2 of 14/0.3 mm(1.0 sqmm) PVC insulated flexiable copper cable in existing conduit pipe for run of mains including all labour charges and materials chages etc. complete. (FINOLEX/HAVELS)</t>
  </si>
  <si>
    <t>1.0 sqmm wiring</t>
  </si>
  <si>
    <t>supplying and run of 2 of 28/0.3 mm(2.5 sqmm) PVC insulated flexiable copper cable in existing conduit pipe for run of mains including all labour charges and materials chages etc. complete. (FINOLEX/HAVELS)</t>
  </si>
  <si>
    <t>2.5 sqmm wiring</t>
  </si>
  <si>
    <t>Supply and fixing of 12 way SPN Distribution board with IP-20 protection suitable for single phase 40A DP Isolator/ELCB/RCCB as incomer and  10kA-6-32A SP MCBs 6Nos as out going including connections and all labour charges concealed in wall by chiseling  and masonaqry work etc complete.</t>
  </si>
  <si>
    <t>12 way SPN Distribution</t>
  </si>
  <si>
    <t>Supply and erecting of approved make  crom/bajaj make as directed by department 1x40W patty type fluorscent fitting made of CRCA sheet,completed with polyster filled 40W.choke,starter and side holders etc.complete with 40W tube all lobour charges etc complete (PHILIPS/CROMPTON)</t>
  </si>
  <si>
    <t>tube lights</t>
  </si>
  <si>
    <t>Supply and fixing of batten holder/slanting holder in lieu of ceiling rose of light point complete with all connections and all labour charges with 11 to CF2 etc complete.(PHILIPS/CROMPTON)</t>
  </si>
  <si>
    <t>batten holder</t>
  </si>
  <si>
    <t>Supply and errection ceiling fan of selected colour and delux model high breeze with 3 blades and double ball bearing and with condenser AC 250 V 50 C/S of 48" 600 mm sweep completed erected in position with resistance type regulator, canopy down rod upto 304.8 mm in length is provided with hook/clamps nuts and bolts and 24/0.2 flexible copper wire etc.,complete and pointed with lettering by enamel paint the Sr.No and date of erection including cost and conveyance of all labour charges (Almonard/CG/Khaitan/Bajaj) and as per the direction of Engineer in charge.</t>
  </si>
  <si>
    <t>ceiling fan</t>
  </si>
  <si>
    <t>Supply and fixing of Electronic Regulator of Modular of GM / Legrand Myrius / L &amp; T / North West /  Indo Simon / ABB /Schneider ZEN celo including cost and conveyance of all labour charges  and as per the direction of Engineer in charge.</t>
  </si>
  <si>
    <t>Regulator for ceiling fan</t>
  </si>
  <si>
    <t>Providing independent earthing for sophisticated equipment like computer, medical  equipment electronic gadgets etc with 600X600X3.15mm thick copper plate rigidly fixed to the 40mm dia GI pipe  2.5m long pipe and 19mm dia B class GI pipe of .3 mts long connectd with reducer providing of stggred holes of 16 Nos of 12 mm dia to earth electrode, enclosed in  in a CC chamber of (400X400X400) mm with suitable reinforced RCC slab cover duly  filling with betonite powder and clay in (1:6) prop from bottom of pipe to bottom of CC chamber giving earth connection from the electrode throuh necessary GI strip of 25X6X200 mm length provided with suitable size o 14 Nos holes GI washers nuts and bolts and all labour charges etc complete.</t>
  </si>
  <si>
    <t>earthing</t>
  </si>
  <si>
    <t>15.90mm OD CPVC pipes &amp; fittings</t>
  </si>
  <si>
    <t>b) 22.20mm OD Pipe - SDR 11</t>
  </si>
  <si>
    <t>22.20mm OD CPVC pipes &amp; fittings</t>
  </si>
  <si>
    <t>c) 28.60mm OD Pipe - SDR 11</t>
  </si>
  <si>
    <t>28.60mm OD CPVC pipes &amp; fittings</t>
  </si>
  <si>
    <t>20mm Ball valve</t>
  </si>
  <si>
    <t>b) 25 mm NB Size</t>
  </si>
  <si>
    <t>25mm Ball valve</t>
  </si>
  <si>
    <t>Supply and Fixing of 110 mm dia 3 M Single Socket PVC/SWR pipe - 6 Kg/sq.cm - Prince/Sudhakar or any ISI Brand including cost and conveyance, labour charges of all materials etc. complete for finished item of work.</t>
  </si>
  <si>
    <t>110mm PVC/SWR pipe</t>
  </si>
  <si>
    <t>Supply &amp; fixing of  110 mm dia - Plain Bend 87.5 Degree - UPVC/SWR Pipe fittings (Prince/Sudhakar or any ISI Brand)  including cost and conveyance, labour charges of all materials etc. complete for finished item of work.</t>
  </si>
  <si>
    <t>110mm PVC/SWR Plain bend</t>
  </si>
  <si>
    <t>Supply &amp; fixing of 110 mm dia - Door Bend 87.5 Degree - UPVC/SWR Pipe fittings (Prince/Sudhakar or any ISI Brand)  including cost and conveyance, labour charges of all materials etc. complete for finished item of work.</t>
  </si>
  <si>
    <t>110mm PVC/SWR door bend</t>
  </si>
  <si>
    <t>Supply &amp; fixing of Floor Trap (Bell Mouth ) 110 mm - UPVC/SWR Pipe fittings (Prince/Sudhakar or any ISI Brand)  including cost and conveyance, labour charges of all materials etc. complete for finished item of work.</t>
  </si>
  <si>
    <t>110mm PVC/SWR floor trap</t>
  </si>
  <si>
    <t>Supply&amp;fixing of 4" (101.6 mm ) Nahany Trap ( Without Jali with inlet)UPVC/SWR Pipe fittings (Prince/Sudhakar or any ISI Brand)  including cost and conveyance, labour charges of all materials etc. complete for finished item of work.</t>
  </si>
  <si>
    <t>4" Nahany trap</t>
  </si>
  <si>
    <t>Constructing 457.2 mm x 457.2 mm (1'6"x1'6") brick in CM 1:6 prop. Masonry. Inspection chamber up to 914.4 mm (3'0") and fitted with light weight 457.2 mm x 457.2 mm (1'6"x1'6") C.I frame and cover of 20 Kg.</t>
  </si>
  <si>
    <t xml:space="preserve"> (1'6"x1'6") brick inspection chamber</t>
  </si>
  <si>
    <t>Supplying and Fixing European Water Closet of 1st quality conforming to IS:2556-Part-2-1973 of Hindustan / Neycer or Parryware make white glazed with 'S' trap including cost and conveyance, labour charges etc complete.</t>
  </si>
  <si>
    <t xml:space="preserve">European Water Closet </t>
  </si>
  <si>
    <t xml:space="preserve">Supplying and fixing of best indian make plastic seat and lid for European water closets and buffers as per IS 2548-1963 </t>
  </si>
  <si>
    <t>plastic seat and lid for EWC</t>
  </si>
  <si>
    <t>Supply and fixing of PV low level system parryware/slim line with internal component and short bend of 10 lits capacity with choice color etc., complete.</t>
  </si>
  <si>
    <t>PVC low level tank</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</si>
  <si>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</si>
  <si>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Hand wash basin</t>
  </si>
  <si>
    <t>Suplying and fixing of angle stop cock 12.7mm dia fisrt quality indian make seiko or equivalent.</t>
  </si>
  <si>
    <t xml:space="preserve">12.7mm stop cock </t>
  </si>
  <si>
    <t>Suplying and fixing of bib tap 12.7mm dia fisrt quality indian make seiko or equivalent.</t>
  </si>
  <si>
    <t>12.7mm bib tap</t>
  </si>
  <si>
    <t>Providing and placing on terrace (at all floor levels) Sintex /Aqua tech or equivalent Polyethylene water storage tank double layer conforming to ISI 12701/96 mark with lid and suitable locking arraqngments and making necessary holes for inlet and outleta and over flow pipes labour charges etc complete for finished item of work.</t>
  </si>
  <si>
    <t>PVC Sintex tank</t>
  </si>
  <si>
    <t>L</t>
  </si>
  <si>
    <t>Suplying and fixing of 31.75mm PVC waste pipe for wash basin including cost and conveyance of all materials and labour charges et complete</t>
  </si>
  <si>
    <t>PVC waste pipe</t>
  </si>
  <si>
    <t>Supplying and fixing of TV shape mirror with plastic size 609mmX 457.2 m</t>
  </si>
  <si>
    <t xml:space="preserve">TV shape mirror </t>
  </si>
  <si>
    <t>Constructing 1220.0 mm (4’0”) dia Septic tank with CC collars/rings including excavating pit up to a depth of 1800 mm (6'-0") in all sorts of soils (excluding rock), laying cement concrete (1:4:8) 150 mm thick using 40mm HBG Metal, Plastering 20mm thick for jointing CC collars and Providing M-20(Nominal mix) grade 3" thick RCC cover and including cost and conveyance of all materials like cement, sand, bricks, water etc., to site and all incidental and operational, labour charges etc., complete for finished item of work as directed by the Engineer in charge.</t>
  </si>
  <si>
    <t>4’0” dia Septic tank</t>
  </si>
  <si>
    <t>Constructing 1220.0 mm (4’0”) dia Soak pit with reinforced brick masonary(honey-comb wall) including excavating pits up to a depth of 1500 mm (5'-0") in all sorts of soils (excluding rock) as per Standard specification and including cost and conveyance of all materials like cement, sand, bricks, water etc., to site and all incidental and operational, labour charges etc., complete for finished item of work as as directed by the Engineer in charge.</t>
  </si>
  <si>
    <t>4’0” dia Soak pit</t>
  </si>
  <si>
    <t>Supply of steel table of size 4'x2.'x30" with 18 mm plywood fixed with rubber beeding with drawers on right side with automatic locking arrangements etc copmlete.</t>
  </si>
  <si>
    <t>steel table</t>
  </si>
  <si>
    <t>Each</t>
  </si>
  <si>
    <t>supply of 'S' type chair with arms teakwood frame with seat back 's' type on G.I pipe.(Make: Godraj)</t>
  </si>
  <si>
    <t>S type chairs</t>
  </si>
  <si>
    <t>Supply of P V C chairs of approved  quality &amp; make incldg cost etc complete</t>
  </si>
  <si>
    <t>PVC Chairs</t>
  </si>
  <si>
    <t>S&amp;F Glow Sign Board</t>
  </si>
  <si>
    <t>Name boards</t>
  </si>
  <si>
    <t>Supply and Fixing of Substation name board of size 6'x3' iron sheet with angle frame and channel supports of size 75x40mm, 8' height including concreting of channel supports and painting with enamel paint complete.</t>
  </si>
  <si>
    <t>Seigniorage Charges - Sand</t>
  </si>
  <si>
    <t>Seigniorage Charges</t>
  </si>
  <si>
    <t>Seigniorage Charges -M Sand</t>
  </si>
  <si>
    <t>M4</t>
  </si>
  <si>
    <t>Seigniorage Charges - Metal</t>
  </si>
  <si>
    <t>Seigniorage Charges - Garvel</t>
  </si>
  <si>
    <t>Net-Total</t>
  </si>
  <si>
    <t>Sl.No</t>
  </si>
  <si>
    <t xml:space="preserve">   Work Type eg.,     Earth Work, Electrical  works..etc., (Upto 200 Characters)</t>
  </si>
  <si>
    <t>Item short  Description</t>
  </si>
  <si>
    <t>UOM    (upto 50 Characters)</t>
  </si>
  <si>
    <t>SWR11041</t>
  </si>
  <si>
    <t>Excavation of pits in hard rock not requiring blasting. (In hard murram /  rock boulders) for 12Mtrs/Spun Pole 0.92 M x 0.92M x 2.3M (3.0" x 3.0" x 7.6")</t>
  </si>
  <si>
    <t>Labour</t>
  </si>
  <si>
    <t>Exc of Hard pit w/o blast 0.92X0.92X2.3M</t>
  </si>
  <si>
    <t>Excavation of pits in hard rock not requiring blasting. (In hard murram /  rock boulders) for 9.1 Mtrs PSCC Poles 0.76 M x 0.76M x 1.83M
(2.6" x 2.6" x 6.0")</t>
  </si>
  <si>
    <t>Exca Hard pit w/o blast 0.76X0.76X1.83M</t>
  </si>
  <si>
    <t xml:space="preserve">Erection of 9.1 M long PSCC pole  in position, aligning and setting to work, fixing of cross arms and top clamps, earthing of supports, back filling with earth and stones properly ramming including transport of materials from road side to location excluding pit excavation </t>
  </si>
  <si>
    <t>ERECTION OF LINES-Erection of 9.1M Pole</t>
  </si>
  <si>
    <t>Mass concreting of supports erected with CC (1:4:8) using 40 mm, HB G metal including the cost of metal, sand, Cement and curing etc.</t>
  </si>
  <si>
    <t>Mass concreting of supports incl. cement</t>
  </si>
  <si>
    <t>Erection of R.S. Joists 150 x 150 mm pole in position, aligning and setting to work, fixing of cross arms and top clamps, earthing of supports, back filling with earth and stones properly ramming including transport of materials from road side to location excluding pit excavation</t>
  </si>
  <si>
    <t>Erection of RS Joist 150 x 150 mm</t>
  </si>
  <si>
    <t>Fabrication of Main and Auxiliary structures with power drilling using raw steel such as M.S.Angles, Plates,  hannels,R.S.Joists, including the supply and fabrication of 6mm base and top plate for Box pole to the RS-Joist poles excluding cost of Mild Steel and transport charges to substation site,including erection.</t>
  </si>
  <si>
    <t>Fabrication of struc.with power drilling</t>
  </si>
  <si>
    <t>Painting of sub-station structures with two coats of Aluminium paint using Aluminium paint 1st grade containing 3.6 kg of Aluminium paste for 18 liters of  thinner 1st coat is to be applied before rection of sub-station structures and 2nd coat after stringing and half round welding including cost of paint, cost of brushes,labour charges etc., complete for Supply of material cost for Second coat of 1st Grade Aluminium Paint, brushes, etc.</t>
  </si>
  <si>
    <t>Supply of Materials</t>
  </si>
  <si>
    <t>Sup Material for 2nd coat Al. Painting.</t>
  </si>
  <si>
    <t>Painting of sub-station structures with two coats of Aluminium paint using Aluminium paint 1st grade containing 3.6 kg of Aluminium paste for 18 liters of thinner 1st coat is to be applied before rection of sub-station structures and 2nd coat after stringing and half round welding including cost of paint, cost of brushes,labour charges etc., complete for Labour charges for painting including scratching and cleaning of Sub-station structures of 2nd coat of Aluminium .</t>
  </si>
  <si>
    <t>Labour for 2nd coat Al. Painting.</t>
  </si>
  <si>
    <t>Hoisting of Insulators and hardware, stretching the conductor and stringing  of 33 kV bus comprising of three phases with Single Zebra/panther conductor to a tension of 450kgs.(Bus section of 4.5mt)</t>
  </si>
  <si>
    <t>Hoisting post ins&amp;hrd wr 1panther 33kv</t>
  </si>
  <si>
    <t>Hoisting post ins&amp;hrd wr 1panther 11kv</t>
  </si>
  <si>
    <t>Connection of equipment to bus and or another equipment with single zebra/ Panther conductor including measuring,cutting,clamping and hoisting of suspension insulator assembly to support the conductor wherever necessary.</t>
  </si>
  <si>
    <t>Conn. of equip/bus single zebra/panther</t>
  </si>
  <si>
    <t>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t>
  </si>
  <si>
    <t>Sup T clamp LM6 Al alloy of 12 mm, 800 A</t>
  </si>
  <si>
    <t>S-Tension HW 3Bolt 1Zebra/Pnthr 150mm</t>
  </si>
  <si>
    <t>SMR40039</t>
  </si>
  <si>
    <t>Supply of Bimetalic Copper die clamps suitable for power ransformer/ Lclamps HV of 1/2 inch bush rod and other end suitable for panther conductor and with bimetallic sheet on the pad of size 75X75X10mm with four holes of 14mm diameter (hole to hole distance 40mm) with suitable GI bolts and nuts including washers</t>
  </si>
  <si>
    <t>Sup Bimetalic Copper die clamps  for PTR</t>
  </si>
  <si>
    <t>SMR40030</t>
  </si>
  <si>
    <t>Supply of Alluminum Post type insulator suupport clamps conforming to A6 of IS 617, with hot dip alvanised bolts and nuts suitable for 11 kV</t>
  </si>
  <si>
    <t>SupPost type insulator suupp clamps 11kV</t>
  </si>
  <si>
    <t>Supply of I-Bolts clamps as per IS 5561- 1970 , 12mm thickness with Alluminum and Alluminum alloy conforming to A6 of IS 617 1994 &amp; hot dip galvanised with Nuts &amp; Bolts including spring washers conforming to IS 2633-1964, IS 1363-1967, IS1367- 1961)</t>
  </si>
  <si>
    <t>Supply of I-Bolts</t>
  </si>
  <si>
    <t>SWR10423</t>
  </si>
  <si>
    <t>Fixing of I-bolts clamps</t>
  </si>
  <si>
    <t>Fixing of I-bolts</t>
  </si>
  <si>
    <t>SMR40023</t>
  </si>
  <si>
    <t>Supply of CT stud clamps with hot dip galvanised bolts and nuts suitable for zebra / Panther conductor on one side and 28/30/40 mm CT stud on other side with stud size for single zebra / panther (4 bolted) with bimetallic sleeve for carrying 800 A</t>
  </si>
  <si>
    <t>Sup CT stud clamps 1Zebra/Panth for 800A</t>
  </si>
  <si>
    <t>SMR40019</t>
  </si>
  <si>
    <t>Supply of Alluminum alloy Pad clamps conforming to A6 of IS 617, 4 bolted with hot dip galvanised bolts and double nuts with spring and flat washers of size M10 x 65 i.e(3/8" x 21/2 " to suit for panther ACSR/Zebra of pad size 100 X 100 X 15mm for carrying 600 A current rating .</t>
  </si>
  <si>
    <t>SupPad clamps 100X100X15 mm 1 panth 600A</t>
  </si>
  <si>
    <t>SMR40027</t>
  </si>
  <si>
    <t>Supply of Alluminum LA clamps conforming to A6 of IS 617, with hot dip galvanised bolts and nuts suitable for single zebra / Panther</t>
  </si>
  <si>
    <t>Sup LA clamps for single zebra / Panther</t>
  </si>
  <si>
    <t>Erection of 33 KV AB Switch including alignment and earthing</t>
  </si>
  <si>
    <t>Erection of  33kv ABSwitch incl earthing</t>
  </si>
  <si>
    <t>Erection of 11KV 400/200A Conventional type AB Switch including fixing of cross angles and alignment complete</t>
  </si>
  <si>
    <t>Erection of  11kv ABSwitch incl earthing</t>
  </si>
  <si>
    <t>Painting AB switch OP rods with PO red</t>
  </si>
  <si>
    <t>Cement concrete 1:3:6 ration with 40 MML HBG metal including the cost of all materials and labour complete 1.8 x 1.8 x 0.75 cum for VCB Plinth</t>
  </si>
  <si>
    <t>Erection of 11 KV VCB with Control Panel AB Switches, VCBs, LAs, PTs, CTs, DTRs etc</t>
  </si>
  <si>
    <t>Erection of 11kv VCB</t>
  </si>
  <si>
    <t>Erection of 33 KV VCB with Control Panel AB Switches, VCBs, LAs, PTs, CTs, DTRs etc</t>
  </si>
  <si>
    <t>Erection of 33kv VCB</t>
  </si>
  <si>
    <t>Supply of AC Supply panel inluding providing of changeover switch, SFU, metering unit, 32 A three phase MCB, 16 A Single phase MCB complete as per specification</t>
  </si>
  <si>
    <t>Supply of AC Supply panel complete</t>
  </si>
  <si>
    <t>33/11kv S.S Erection of AC&amp;DC Panel</t>
  </si>
  <si>
    <t>Loading of 220 V Batterry with charger</t>
  </si>
  <si>
    <t>Loading 220 V Battery with Charger</t>
  </si>
  <si>
    <t>Un loading of 220 V Batterry with charger</t>
  </si>
  <si>
    <t>Un-loading 220 V Battery with Charger</t>
  </si>
  <si>
    <t>SWR11772</t>
  </si>
  <si>
    <t>Erection-220V Batery with Chrgr incl all-SS</t>
  </si>
  <si>
    <t>Erect-220V Batery with Chrgr incl all-SS</t>
  </si>
  <si>
    <t>Erection of 11 KV three phase PTs</t>
  </si>
  <si>
    <t>Erection of 11kv three  phase PT s</t>
  </si>
  <si>
    <t>Erection of 33 KV LAS station/Line type including earthing</t>
  </si>
  <si>
    <t>Erect of  33kv LA stn type incl earthing</t>
  </si>
  <si>
    <t>SWR20976</t>
  </si>
  <si>
    <t>Erection of 33kv LA-3Nos Line type</t>
  </si>
  <si>
    <t>Erection of 11 KV LAS station type including earthing</t>
  </si>
  <si>
    <t>Erect of  11kv LA stn type incl earthing</t>
  </si>
  <si>
    <t>Providing of earthing with excavation of earth pit (0.6 x0.6x2.4 Mts.) duly filling with bentonite, earth , running of earth wire etc., complete, including cost of bentonite and excluding cost of  RCC collar of size 0.75M dia x 0.5 M height</t>
  </si>
  <si>
    <t>ERECT. OF LINES-Providing of earthing</t>
  </si>
  <si>
    <t>Providing of RCC Collar guarding to the existing earth pits with damaged masonry including dismantling and removing of existing masonry and fixing the RCC collar of 0.60 M dia X 0.50 M height</t>
  </si>
  <si>
    <t>ERECT. OF LINES-Providing of RCC collar</t>
  </si>
  <si>
    <t xml:space="preserve">Laying of 75x 8mm MS Flat / GI Flat.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t>
  </si>
  <si>
    <t>Laying of  earth mat,excavation 75x 8mm</t>
  </si>
  <si>
    <t>Fabrication and M.S./ G.I. Flat 50x6mm / 50 x 8 mm ( Above ground) connecting to risers from earth mat to structures, equipment,marshalling boxes, electrical panels, PLCC panels, fencing posts etc.</t>
  </si>
  <si>
    <t>Earthing for raisers of SS Flat 50x6 mm.</t>
  </si>
  <si>
    <t>SWR11880</t>
  </si>
  <si>
    <t>Cable terminations to the switch gear marshalling boxes/panel terminal blocks/control and relay panels LT AC panel including providing suitable ferrules and lugs as per specification
(including cost of ferrules, lugs and glands)</t>
  </si>
  <si>
    <t>Lay-Cable Terminations to Switchgear</t>
  </si>
  <si>
    <t>Supply of 90W LED fixture set of (LUMINAIRE MAKE: PHILIPS /OSRAM/GE/VENTURE /
CROMPTON/BAJAJ/VIN/WIPRO/JAGUAR/KESELEC/HAVELLS/HPL/SURYA/SYSKA.LED MAKE: PHILIPS  REE/NICHIA/OSRAM/ SUMSANG/ 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t>
  </si>
  <si>
    <t>S-90W LED fixture set</t>
  </si>
  <si>
    <t>SWR20028</t>
  </si>
  <si>
    <t>Supply and Fixing of junction box and Providing with proper Fuse protection and required glauds suitable for Cable Terminations. The box shall be fixed on the pole.</t>
  </si>
  <si>
    <t>33/11kv S.S Yard lighting  junction box</t>
  </si>
  <si>
    <t>Laying of 4 core/10 core 2.5 sq. mm. Copper control cable in aready excavation trench including cost of providing single compress glands at both ends</t>
  </si>
  <si>
    <t>Lay-4C/10C 2.5Sqmm Control Cable</t>
  </si>
  <si>
    <t>SMR40049</t>
  </si>
  <si>
    <t>Supply of MS Powder coted PT Marshalling Box</t>
  </si>
  <si>
    <t>Sup of MSPowder coted PT Marshalling Box</t>
  </si>
  <si>
    <t>Painting of Name Plates for any equipment</t>
  </si>
  <si>
    <t>Painting of Name Plates for any equipmen</t>
  </si>
  <si>
    <t>Supply of Hot dip galvanized/zinc coated bolts &amp; nuts including spring washers, pack washers and flat washers etc.</t>
  </si>
  <si>
    <t>Loading of 11 KV VCBs along with Panel boards</t>
  </si>
  <si>
    <t>LOADING of 11 KV VCBs&amp;Panel boards</t>
  </si>
  <si>
    <t>Loading of 33 KV VCBs along with Panel boards</t>
  </si>
  <si>
    <t>LOADING of 33 KV VCBs&amp;Panel boards</t>
  </si>
  <si>
    <t>Un loading of 33 KV VCBs along with Panel boards</t>
  </si>
  <si>
    <t>UNLOADING of 33 KVVCBs&amp;Panel boards</t>
  </si>
  <si>
    <t>Un loading of 11 KV VCBs along with Panel boards</t>
  </si>
  <si>
    <t>UNLOADING of 11 KVVCBs&amp;Panel boards</t>
  </si>
  <si>
    <t>Erection of 33 KV single phase PTs AB Switches, VCBs, LAs, PTs, CTs, DTRs etc</t>
  </si>
  <si>
    <t>Erection of 33kv single phase PT s</t>
  </si>
  <si>
    <t>Erection of 11 KV three phase PTs AB Switches, VCBs, LAs, PTs, CTs, DTRs etc</t>
  </si>
  <si>
    <t xml:space="preserve">Transport of iron materials such as R.S. Joists, Rail Poles, fabricated supports, steel, iron, flat, M.S. Channels etc., by lorries. (excluding of loading &amp; unloading </t>
  </si>
  <si>
    <t>Loading of M.S.Channels, Angles, Flats &amp; Rods etc.</t>
  </si>
  <si>
    <t>LOADING of MS Channel,Angles,Flats&amp;Rods</t>
  </si>
  <si>
    <t>Un loading of M.S.Channels, Angles, Flats &amp; Rods etc.</t>
  </si>
  <si>
    <t>UNLOADING of MS annel,Angles,Flats&amp;Rod</t>
  </si>
  <si>
    <t>Loading of 11KV AB Switch Conventional type</t>
  </si>
  <si>
    <t>LOADING of 11 KV AB SWCH Con 200/400 A</t>
  </si>
  <si>
    <t>Loading of 33KV 800 Amps AB Switch Con 400/800 A</t>
  </si>
  <si>
    <t>LOADING of 33 KV AB SWCH Con 400/800 A</t>
  </si>
  <si>
    <t>Loading of 11 KV, 10 KA LAs Station type</t>
  </si>
  <si>
    <t>LOADING of 11 KV,10 KA LAs Station type</t>
  </si>
  <si>
    <t>Loading of 33 KV, 10 KA LAs Station type</t>
  </si>
  <si>
    <t>LOADING of 33 KV10 KA LAs Station type</t>
  </si>
  <si>
    <t>Un loading of 11 KV, 10 KA LAs Station type</t>
  </si>
  <si>
    <t>UNLOADING of 11 KV,10 KA LAs Station typ</t>
  </si>
  <si>
    <t>Un loading of 33 KV, 10 KA LAs Station type</t>
  </si>
  <si>
    <t>UNLOADING of 33 KV10 KA LAs Station type</t>
  </si>
  <si>
    <t>SWR11701</t>
  </si>
  <si>
    <t>Loading of PVC Control Cable 10 Core</t>
  </si>
  <si>
    <t>Load-PVC Control Cable 10C</t>
  </si>
  <si>
    <t>SWR11712</t>
  </si>
  <si>
    <t>Un loading of PVC Control Cable 10 Core</t>
  </si>
  <si>
    <t>UnLoad-PVC Control Cable 10C</t>
  </si>
  <si>
    <t>Un loading of 11KV AB Switch Conventional type Con 200/400 A</t>
  </si>
  <si>
    <t>UNLOADING of 11 KV AB SWCH Con 200/400 A</t>
  </si>
  <si>
    <t>Un loading of 33KV 800 Amps AB Switch Con 400/800 A</t>
  </si>
  <si>
    <t>UNLOADING of 33 KV AB SWCH Con 400/800 A</t>
  </si>
  <si>
    <t>SMR12239</t>
  </si>
  <si>
    <t>Supply Neutral link for PT Marshalling Box for indoor SS</t>
  </si>
  <si>
    <t>S-Neutral Link for PT Marshl Box</t>
  </si>
  <si>
    <t>SWR11417</t>
  </si>
  <si>
    <t>Earthing of arrangement labour for PTR Neutral</t>
  </si>
  <si>
    <t>Earthing arangemnt labour for PTRNeutral</t>
  </si>
  <si>
    <t>SWR34621</t>
  </si>
  <si>
    <t>S&amp;F-Nylon Neutral Link Base</t>
  </si>
  <si>
    <t>Sub-transport of 9.1 Mtrs long PSCC Poles upto Workspot upto 10KM (Including loading and unloading)</t>
  </si>
  <si>
    <t>SubTrnsprt 9M PSCC Pole incl. L&amp;UL&lt;10KM</t>
  </si>
  <si>
    <t>SWR10631</t>
  </si>
  <si>
    <t>Un loading of 33 &amp; 11 KV Disc insulators</t>
  </si>
  <si>
    <t>UNLOADING   of 33 &amp; 11 KV Disc insulator</t>
  </si>
  <si>
    <t>KI</t>
  </si>
  <si>
    <t>SWR10618</t>
  </si>
  <si>
    <t>Loading of 33 KV Metal parts bag of 25no</t>
  </si>
  <si>
    <t>LOADING  of 33KV Metal parts-bag of 25no</t>
  </si>
  <si>
    <t>BAG</t>
  </si>
  <si>
    <t>SWR12421</t>
  </si>
  <si>
    <t>Un loading of 11 KV Metal parts Bag</t>
  </si>
  <si>
    <t>UNLOADING of 11 KV Metal parts Bag</t>
  </si>
  <si>
    <t>Erection of 8 MVA PTR. PTR on constructed plinth</t>
  </si>
  <si>
    <t>Erec 33/11 KV, 8 MVA PTR as per Spec</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</si>
  <si>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</si>
  <si>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Supply 9mtrs tubular poles single way</t>
  </si>
  <si>
    <t>Errection of tubular poles</t>
  </si>
  <si>
    <t>Fixing of Metal halide lamps with fixtures Make:Philips,Crompton,Bajaj junction box with MCB with 1.5
GI pipe complete</t>
  </si>
  <si>
    <t>Fixing of LED/Metal halide complete.</t>
  </si>
  <si>
    <t>Loading of R.S. Joists 150 x 150mm / Rail poles</t>
  </si>
  <si>
    <t>LOADING of RSJoists150 x 150 mm/RailPole</t>
  </si>
  <si>
    <t>Un loading of R.S. Joists 150 x 150mm / Rail poles</t>
  </si>
  <si>
    <t>UNLOADING of RSJoists150 x150 mm/RailPol</t>
  </si>
  <si>
    <t>Fabrication &amp; erection of Channels Alligning the Main and Auxiliary structures such as RS joist, M.S.Angles, Plates, Channels, Structure to zero level duly leveling in prefabricated MS frames with Hydraulic jacks before galvanising/ fabrication</t>
  </si>
  <si>
    <t>Alligning the  Main/Aux. structures.</t>
  </si>
  <si>
    <t>Supplying &amp; fabrication erection of 6mm Checkerd plates as per the field conditions</t>
  </si>
  <si>
    <t>Supply,fabricati of 6mm Checkerd plates</t>
  </si>
  <si>
    <t>SMR40017</t>
  </si>
  <si>
    <t>Supply of Tension clamps for earth wire 3 bolted</t>
  </si>
  <si>
    <t>SupTension clamps for earthwire 3bolted</t>
  </si>
  <si>
    <t>SMR40021</t>
  </si>
  <si>
    <t>Supply of Alluminum alloy Pad clamps conforming to A6 of IS 617, 4 bolted with hot dip galvanised bolts and double nuts with spring and flat washers of size M10 x 65 i.e(3/8" x 21/2 "to suit for twin panther ACSR/Zebra of pad size 100 X 100 X 15mm for carrying 1200 A current rating</t>
  </si>
  <si>
    <t>SupPad clamps 100X100X15mm 2 panth 1200A</t>
  </si>
  <si>
    <t>SMR40025</t>
  </si>
  <si>
    <t>Supply of Alluminum PT clamps conforming to A6 of IS 617,with hot dip galvanised bolts and nuts suitable for single zebra / Panther</t>
  </si>
  <si>
    <t>Sup PT clamps for single zebra / Panther</t>
  </si>
  <si>
    <t>Stringing of bus with panther conductor</t>
  </si>
  <si>
    <t>SWR11893</t>
  </si>
  <si>
    <t>Erection of control/Relay panels, AC Panels, announciation panels etc in the control room duly mounting them on channels and grouting them with foundation bolts excluding cost of
channels &amp; foundation bolts</t>
  </si>
  <si>
    <t>Erect-Contrl/Relay, AC, Announ. Panels</t>
  </si>
  <si>
    <t>SWR10856</t>
  </si>
  <si>
    <t>Excavation of Earth work excavtion hard rock boulders pits in hard rock not requiring blasting. (In hard murram / rock boulders) (other than SS)</t>
  </si>
  <si>
    <t>Earth work excav hard rock bould &lt;3cum</t>
  </si>
  <si>
    <t>Erection of 11 KV LAS line type including earthing AB Switches, VCBs, LAs, PTs, CTs, DTRs etc</t>
  </si>
  <si>
    <t>Erect of  11kvLA line type incl earthing</t>
  </si>
  <si>
    <t>Supply of CI earthing pipe 100 mm dia, 2.75 mt long thickness 10mm with flange as per specication</t>
  </si>
  <si>
    <t>S-CI Pipe earthing 100mm dia 2.75m long</t>
  </si>
  <si>
    <t>SWR10263</t>
  </si>
  <si>
    <t>Loading of CI earth pipe 100 mm dia, 2.75 mt long</t>
  </si>
  <si>
    <t>LOADING of CI Earth pipe upto 2.7 Mtr</t>
  </si>
  <si>
    <t>SWR10581</t>
  </si>
  <si>
    <t>Un loading of CI earth pipe 100 mm dia, 2.75 mt long</t>
  </si>
  <si>
    <t>UNLOADING of CI Earth pipe upto 2.7 Mtr</t>
  </si>
  <si>
    <t>Cable terminations to the switch gear marshalling boxes/panel terminal blocks/control and relay panels LT AC panel including providing suitable ferrules and lugs as per specification (including cost of ferrules, lugs and glands)</t>
  </si>
  <si>
    <t>Providing of control cable trench as per DATA-XII</t>
  </si>
  <si>
    <t>SWR21843</t>
  </si>
  <si>
    <t>RCC Column type DTR Plinth of size 1'X1'X10',topslab 4'x4'x6" &amp; beam size 4'X8'X8" upto 160KVA</t>
  </si>
  <si>
    <t>Column type DTR Plinth  topslab 4'x4'x6"</t>
  </si>
  <si>
    <t>Loading of 50,63, 75 &amp; 100 KVA DTR</t>
  </si>
  <si>
    <t>LOADING  of 50,63,75&amp;100kva DTR</t>
  </si>
  <si>
    <t>Un loading of 50,63, 75 &amp; 100 KVA DTR</t>
  </si>
  <si>
    <t>UNLOADING of 50,63,75&amp;100kva DTR</t>
  </si>
  <si>
    <t>SWR10463</t>
  </si>
  <si>
    <t>Erection of 3 Ph DTRs upto 25KVA DTR's including loading and nloading DTR on the Structure/Plinth etc</t>
  </si>
  <si>
    <t>Erection of Three Phase DTRs</t>
  </si>
  <si>
    <t>Laying of 11KV 3x185 Sqmm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</si>
  <si>
    <t>Lay-SR 11KV 3x185sqmm UG Cb HG/BC/CC/BT</t>
  </si>
  <si>
    <t>Raising of 11 KV 3x185 Sqmm cable on already erected support with wooden / MS clamps and
connecting it to over head line with cable jumpers including cost of required wooden cleats, lugs and bolts and nuts through GI pipe (excluding the cost of GI pipe)</t>
  </si>
  <si>
    <t>Raise-SR 11KV 3x185sqmm UG Cb on support</t>
  </si>
  <si>
    <t>Making 11 KV 3x185 Sqmm Cable Out Door/Indoor end termination</t>
  </si>
  <si>
    <t>OD/Idoor end termination 11kv 3x185 xlpe</t>
  </si>
  <si>
    <t>Erection of LT distribution box including laying of LT cable from distribution box to LT OH line and DTR to distribution box including earthing of distribution box and crimping of lugs</t>
  </si>
  <si>
    <t>Erection of LT distribution box</t>
  </si>
  <si>
    <t>Supply of DC Annunciation &amp; relay panel for 10 feeder panel including the cost of LED Indiacation lamps, VAA auxilairy relays, Electronic Hooters complete as per specification</t>
  </si>
  <si>
    <t>Supply of DC Anunc.relay panel 8 feeders</t>
  </si>
  <si>
    <t>SWR10942</t>
  </si>
  <si>
    <t>Testing of Sub-Station Equipment ''Wirring, commissioning and testing of Outdoor Sub-station switchgear duly conducting the pre commissioning test as per relevent standards &amp; issue of certificate by CEIG authorised testing Engineer</t>
  </si>
  <si>
    <t>Testing of Outdoor SS switchgear</t>
  </si>
  <si>
    <t>SWR10854</t>
  </si>
  <si>
    <t>Transport of 8MVA Power transformers (0 to 100 KM) from one place to another place in GHMC Area.(excluding of loading &amp; unloading )</t>
  </si>
  <si>
    <t>Transport of 8MVA power transformer</t>
  </si>
  <si>
    <t>SWR10613</t>
  </si>
  <si>
    <t>Loading of 8MVA PTR and unloading of PTR on constructed plinth</t>
  </si>
  <si>
    <t>LOADING  of 8 MVA PTR</t>
  </si>
  <si>
    <t>SWR10627</t>
  </si>
  <si>
    <t>Unloading of 8MVA PTR</t>
  </si>
  <si>
    <t>UNLOADING   of 8 MVA PTR</t>
  </si>
  <si>
    <t>SWR10944</t>
  </si>
  <si>
    <t>Testing of Sub-Station Equipment'' Testing of Power Transformer duly conducting the pre commissioning tests as per relevent standard &amp; issue of certificate by CEIG authorised testing Engineer</t>
  </si>
  <si>
    <t>Testing of Power Transformer.</t>
  </si>
  <si>
    <t>Supply of GI Flat 25X3 mm earthing pipe with materials</t>
  </si>
  <si>
    <t>S-Earthing GI flat 25x3 mm incl material</t>
  </si>
  <si>
    <t>Laying of LT 3 1/2 x 185 Sqmm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</si>
  <si>
    <t>Lay-SR LT 3.5x185sqmm UG Cb HG/BC/CC/BT</t>
  </si>
  <si>
    <t>Raising of LT 3 1/2 x 185 Sqmm cable on already erected support with wooden / MS clamps and connecting it to over head line with cable jumpers including cost of required wooden cleats, lugs and bolts and nuts through GI pipe (excluding the cost of GI pipe)</t>
  </si>
  <si>
    <t>Raise-SR LT 3.5x185sqmm UG Cb on support</t>
  </si>
  <si>
    <t>Supply of 31/2x185Sqmm UG O/D end termination kits</t>
  </si>
  <si>
    <t>Sup of 31/2x185Sqmm UG O/D end term kits</t>
  </si>
  <si>
    <t>Loading of 11 KV HG Fuse Sets</t>
  </si>
  <si>
    <t>LOADING of 11 KV HG Fuse Sets</t>
  </si>
  <si>
    <t>Un loading of 11 KV HG Fuse Sets</t>
  </si>
  <si>
    <t>UNLOADING of 11 KV HG Fuse Sets</t>
  </si>
  <si>
    <t>Erection of 11 KV HG Fuse set including earthing AB Switches, VCBs, LAs, PTs, CTs, DTRs etc</t>
  </si>
  <si>
    <t>Erect. of  11kv HG Fuseset incl earthing</t>
  </si>
  <si>
    <t>Supply &amp; fixing of Oout Door/Indoor end termination LT 3 1/2 x 185 Sqmm Cable</t>
  </si>
  <si>
    <t>OD/Idoor end termination LT 3 1/2 x 185</t>
  </si>
  <si>
    <t>Erection of 11KV 200A TT type AB Switch including fixing of cross angles and alignment complete</t>
  </si>
  <si>
    <t>Erection of 11kv TT type AB switch</t>
  </si>
  <si>
    <t>SMR40032</t>
  </si>
  <si>
    <t>Supply of 11kv, 200Amps copper Flexible jumpers</t>
  </si>
  <si>
    <t>Sup11kv, 200Amps copper Flexible jumpers</t>
  </si>
  <si>
    <t>Sup &amp;fix of board ind Switchyard layout</t>
  </si>
  <si>
    <t>Sup&amp; fix safety inst/SS Op. inst board</t>
  </si>
  <si>
    <t>Supply of -10ft Aluminium Ladder</t>
  </si>
  <si>
    <t>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 .</t>
  </si>
  <si>
    <t>SupTaparia Tool kit complete as per Spec</t>
  </si>
  <si>
    <t>Rechargeable LED torch light of Standard make</t>
  </si>
  <si>
    <t>Sup Rechargeable LED torch light.</t>
  </si>
  <si>
    <t>Supply of Steel almarah(61/2 X 3ft) Godrej</t>
  </si>
  <si>
    <t>Sup Steel almarah(61/2 X 3ft) Godrej</t>
  </si>
  <si>
    <t>Supply of Table (3x6ft) Godrej</t>
  </si>
  <si>
    <t>Supply of  type chairs (Godrej)</t>
  </si>
  <si>
    <t>Supply of S type chairs (Godrej)</t>
  </si>
  <si>
    <t>Supply of Angle racks(18x36.6inches) Godrej</t>
  </si>
  <si>
    <t>Sup Angle racks(18x36.6inches) Godrej</t>
  </si>
  <si>
    <t>Supply of Hack saw (12 inches)</t>
  </si>
  <si>
    <t>Supply of Earthing  Rods (8ft) Screw &amp; clamp type</t>
  </si>
  <si>
    <t>Sup Earth Rods (8ft) Screw &amp; clamp type</t>
  </si>
  <si>
    <t>Supply of Hand Gloves</t>
  </si>
  <si>
    <t>Supply of Rubber mats ( 6’x3’) size for indoor SS</t>
  </si>
  <si>
    <t>Supply of Standard basic cell phone with charger</t>
  </si>
  <si>
    <t>Supply of Fire bucket stand with 3 buckets (8 -10 ltr capacity)</t>
  </si>
  <si>
    <t>Supply of Room fire extinguisher (2 ltrs capacity) for control room</t>
  </si>
  <si>
    <t>Supply of Trolley mounted CO2 (6.5Kgs)</t>
  </si>
  <si>
    <t>Supply of Safety Helmets of standard make</t>
  </si>
  <si>
    <t>Supply of Gum Boots (Pair)</t>
  </si>
  <si>
    <t>Supply of Name board of the 33/11kV Sub-Station(As per Standard Specification)</t>
  </si>
  <si>
    <t>SWR11890</t>
  </si>
  <si>
    <t>Coping of 1.5'x1.5'x1 with 1:8 slope Using form boxes
(0.031Cumt.)</t>
  </si>
  <si>
    <t>Coping &amp; Muffing-Iron Pole</t>
  </si>
  <si>
    <t>SWR10743</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</si>
  <si>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Painting of all suppports to a height of 0.3m coping with bituminous paint (black colour) and painting of coping with two coats of white cement (including cost of paint)</t>
  </si>
  <si>
    <t>Painting of supports to a height of 0.3M</t>
  </si>
  <si>
    <t>Supply of Copper Flexible jumper with 75 X 8 of length 250 mm at neutral of Power tranformer end and 50 X 6 of length 50mm two Nos at double neutral end duly brasing with flexible
jumper of capacity of 5kA/3 sec for power transformer neutral</t>
  </si>
  <si>
    <t>SupCU Flexi jumper for Power T/F Neutral</t>
  </si>
  <si>
    <t>Erection of Rail Pole 90Lbs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</si>
  <si>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complete.Labour charges for painting including scratching and cleaning of Sub-station structures of 1st coat of Aluminium</t>
  </si>
  <si>
    <t>Labour for 1st coat Al. Painting.</t>
  </si>
  <si>
    <t>Erection of Erect-12Meter Box pole in position, aligning and setting to work, fixing of cross arms and top clamps, earthing of supports, back filling with earth and stones properly ramming including transport of materials from road side to location excluding pit
excavation</t>
  </si>
  <si>
    <t>Erect-12Meter Box pole</t>
  </si>
  <si>
    <t>SWR10107</t>
  </si>
  <si>
    <t>Excavation of 9.1 Mtrs PSCC Poles 0.76 M x 0.76M x 1.83M (2.6" x 2.6" x 6.0") 1.05 cum pits in all soils except hard rock requiring blasting</t>
  </si>
  <si>
    <t>EXCAVATION OF PIT (2.6" x 2.6" x 6.0")</t>
  </si>
  <si>
    <t>Supply-RS Joist Grider Pole (150x150mm)</t>
  </si>
  <si>
    <t>S-RS Joist Grider Pole (150x150mm)</t>
  </si>
  <si>
    <t>Supply-PSCC Pole 9.1Mtr 280kg</t>
  </si>
  <si>
    <t>S-PSCC Pole 9.1Mtr 280kg</t>
  </si>
  <si>
    <t>Supply- MS Channel 100x50mm</t>
  </si>
  <si>
    <t>S- MS Channel 100x50mm</t>
  </si>
  <si>
    <t>Supply-MS Flat 75x8mm</t>
  </si>
  <si>
    <t>S-MS Flat 75x8mm</t>
  </si>
  <si>
    <t>Supply-MS Flat 50x6mm</t>
  </si>
  <si>
    <t>S-MS Flat 50x6mm</t>
  </si>
  <si>
    <t>Supply-33KV 800A DB Break AB Switch</t>
  </si>
  <si>
    <t>S-33KV 800A DB Break AB Switch</t>
  </si>
  <si>
    <t>Supply-11KV 800A DB Break AB Switch</t>
  </si>
  <si>
    <t>S-11KV 800A DB Break AB Switch</t>
  </si>
  <si>
    <t>SMR12317</t>
  </si>
  <si>
    <t>Supply-11KV 400A DB Break AB Switch</t>
  </si>
  <si>
    <t>S-11KV 400A DB Break AB Switch</t>
  </si>
  <si>
    <t>Supply-LT XLPE Cable 3 1/2 C 185 sqmm</t>
  </si>
  <si>
    <t>S-LT XLPE Cable 3 1/2 C 185 sqmm</t>
  </si>
  <si>
    <t>Supply-11KV 200A Tilting Type AB Switch</t>
  </si>
  <si>
    <t>S-11KV 200A Tilting Type AB Switch</t>
  </si>
  <si>
    <t>Supply-11KV HG FuseSet for StationTransformer</t>
  </si>
  <si>
    <t>S-11KV HG FuseSet for StationTransformer</t>
  </si>
  <si>
    <t>Supply-LT Distribution Box (SMC)</t>
  </si>
  <si>
    <t>S-LT Distribution Box (SMC)</t>
  </si>
  <si>
    <t>SWR22092</t>
  </si>
  <si>
    <t>survey line&amp;cabl inc peg mark&amp;tree clear</t>
  </si>
  <si>
    <t>SMR11683</t>
  </si>
  <si>
    <t>Supply of M+3 Tower (Galvanized)</t>
  </si>
  <si>
    <t>S-M+3 Tower GALV</t>
  </si>
  <si>
    <t>SMR11684</t>
  </si>
  <si>
    <t>Supply of material for Extension of 3Mtrs for M+3 (Galvanized)</t>
  </si>
  <si>
    <t>S-Mat. for Extn of M+3 Tower by 3M GALV</t>
  </si>
  <si>
    <t>SWR11850</t>
  </si>
  <si>
    <t>Erection of M+3 Tower (Galvanized)</t>
  </si>
  <si>
    <t>Erect- M+3 Tower GALV</t>
  </si>
  <si>
    <t>SWR11851</t>
  </si>
  <si>
    <t>Erection of Extension of 3Mtrs for M+3 (Galvanized)</t>
  </si>
  <si>
    <t>Erect-Extn of 3M for M+3 Tower GALV</t>
  </si>
  <si>
    <t>SWR20959</t>
  </si>
  <si>
    <t>Excavation of pits in hard rock requiring blasting (other than SS) Earth work excavation of pits in hard murram/rock boulders</t>
  </si>
  <si>
    <t>Excavate-Earth in Hard Murram</t>
  </si>
  <si>
    <t xml:space="preserve">Excavation of pits for 12Mtrs/Spun Pole 0.92 M x 0.92M x 2.3M
(3.0" x 3.0" x 7.6") in hard rock not requiring blasting. (In hard murram / rock boulders) </t>
  </si>
  <si>
    <t>Erection of 11 Mtrs PSCC poles in position, aligning and setting to work, fixing of cross arms and top clamps, earthing of supports, back filling with earth and stones properly ramming including transport of materials from road side to location excluding pit excavation</t>
  </si>
  <si>
    <t>Errection of 11 M long PSCC pole</t>
  </si>
  <si>
    <t>Mass concreting of supports erected with CC (1:4:8) using 40 mm, HB G metal
including the cost of metal, sand, Cement and curing etc.</t>
  </si>
  <si>
    <t>SWR10466</t>
  </si>
  <si>
    <t>Formation of Cut point for 33 KV Double circuit line excluding pole erection and stays</t>
  </si>
  <si>
    <t>Formation of 33kvline vertical cutpoint</t>
  </si>
  <si>
    <t>Paving out and stringing of 100 Sqmm Single Circuit (3 Conductors) conductor by providing temporary stays, tensioning,
sagging correctly, fixing strain points, transferring to pin points binding, keeping
stifner, rectification of poles, guys and jumpering etc., including transport of material from road side to location.</t>
  </si>
  <si>
    <t>Stringing 100sqmm 33/11kv Line 3 Cond SC</t>
  </si>
  <si>
    <t>SWR10149</t>
  </si>
  <si>
    <t>Transport of steel including line materials such as cross arms, clamps, hardware,
cable (loose) and other line materials (Including loading and unloading) above 20 KM and upto 30 KM</t>
  </si>
  <si>
    <t>TRANSPORT OF STEEL MATERIAL 20 TO 30KM</t>
  </si>
  <si>
    <t>Loading of M.S.Channels, Angles, Flats &amp; Rods etc.,</t>
  </si>
  <si>
    <t>Un loading of M.S.Channels, Angles, Flats &amp; Rods etc.,</t>
  </si>
  <si>
    <t>UNLOADING of MS Channel,Angles,Flats&amp;Rod</t>
  </si>
  <si>
    <t>SWR10211</t>
  </si>
  <si>
    <t>Loading of 33 KV Pin insulators</t>
  </si>
  <si>
    <t>LOADING of 33 KV Pin insulators</t>
  </si>
  <si>
    <t>SWR10529</t>
  </si>
  <si>
    <t>Un loading of 33 KV Pin insulators</t>
  </si>
  <si>
    <t>UNLOADING of 33 KV Pin insulators</t>
  </si>
  <si>
    <t>Loading of 33 KV Metal parts</t>
  </si>
  <si>
    <t>SWR11863</t>
  </si>
  <si>
    <t>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t>
  </si>
  <si>
    <t>Transport of Cond Drum,VCBs &gt;30 &amp; &lt;50Km</t>
  </si>
  <si>
    <t>SMR11488</t>
  </si>
  <si>
    <t>Supply of GI Bolts &amp; Nuts etc</t>
  </si>
  <si>
    <t>S-GI Bolts &amp; Nuts,Washers etc.,</t>
  </si>
  <si>
    <t>Loading of 11KV/33KV XLPE UG Cable for all sizes</t>
  </si>
  <si>
    <t>Load-11/33KV XLPE UG Cable for all sizes</t>
  </si>
  <si>
    <t>Un loading of 11KV/33KV XLPE UG Cable for all sizes</t>
  </si>
  <si>
    <t>Unload-11/33KV XLPE UG Cable all sizes</t>
  </si>
  <si>
    <t>SWR11980</t>
  </si>
  <si>
    <t xml:space="preserve">Excavation &amp; Laying of 33 KV 3x400 Sqmm XLPE UG cable Double Run along the CC / BT multi layer road requiring compressor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t>
  </si>
  <si>
    <t>Lay-DR 33KV 3x400sqmm UG Cb CC/BT Compsr</t>
  </si>
  <si>
    <t>SWR11988</t>
  </si>
  <si>
    <t xml:space="preserve">Excavation &amp; Laying of 33 KV 3x400 Sqmm XLPE UG cable Double Run Across the CC/ BT road crossing multi layer road requiring compressor (excluding the cost of Hume pipe)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t>
  </si>
  <si>
    <t>Lay-DR 33KV 3x400sqmm UG Cb CC/BT RdCrsg</t>
  </si>
  <si>
    <t>aying of 2nd cable in excavated trench</t>
  </si>
  <si>
    <t>Lay-2nd Cable in Excavated Trench</t>
  </si>
  <si>
    <t>SWR12004</t>
  </si>
  <si>
    <t>Raising of double run 33 KV 3x400 Sqmm  cable on already erected support with wooden / MS clamps and connecting it to over head line with cable jumpers including cost of required
wooden cleats, lugs and bolts and nuts through GI pipe (excluding the cost of GI
pipe)</t>
  </si>
  <si>
    <t>Raise-DR 33KV 3x400sqmm UG Cb on support</t>
  </si>
  <si>
    <t>SMR40001</t>
  </si>
  <si>
    <t>Cost of Pipes and slabs:Suppy of Hume pipe 9" size</t>
  </si>
  <si>
    <t>Hume pipe 9" size</t>
  </si>
  <si>
    <t>Supply of 6" B class GI pipe</t>
  </si>
  <si>
    <t>Making 33 KV 3x400 Sqmm Cable Out Door/Indoor end termination</t>
  </si>
  <si>
    <t>OD/Idoor end termination 33kv 3x400 xlpe</t>
  </si>
  <si>
    <t>Making of Straight through joints for 33 KV 3x400 Sqmm UG Cable</t>
  </si>
  <si>
    <t>Straight through joint 33kv 3x400 xlpe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</si>
  <si>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Painting of operating rods of 33kV, 11kV AB switches with post office red colour (including cost of paint)</t>
  </si>
  <si>
    <t>Excavation of pits in all soils except hard rock requiring blasting for 11 Mtrs PSCC Poles/ Box poles 0.75 M x 0.9 M x 1.95 M (1.31
cum)</t>
  </si>
  <si>
    <t>EXCAV. OF PIT 0.75 M x 0.9 M x 1.95 M</t>
  </si>
  <si>
    <t>Supply-RS Joist Pole (175x85mm)</t>
  </si>
  <si>
    <t>S-RS Joist Pole (175x85mm)</t>
  </si>
  <si>
    <t>Supply-MS Angle 65X65X6</t>
  </si>
  <si>
    <t>S-MS Angle 65X65X6</t>
  </si>
  <si>
    <t>Supply of 33KV 3x400Sqmm O/D End Kit</t>
  </si>
  <si>
    <t>SMR25234</t>
  </si>
  <si>
    <t>Supply-PSCC Spun Pole 11Mtr</t>
  </si>
  <si>
    <t>S-PSCC Spun Pole 11Mtr</t>
  </si>
  <si>
    <t>Supply of 33KV3x400Sqmm Straight thr kit</t>
  </si>
  <si>
    <t>Excavation of pits in hard rock not requiring blasting. (In hard murram / rock
boulders) (other than SS)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</si>
  <si>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t>
  </si>
  <si>
    <t>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</si>
  <si>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</si>
  <si>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</si>
  <si>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t>
  </si>
  <si>
    <t>Erection of R.S. Joists 150 x 150 mm pole in position, aligning and setting to work, fixing of cross arms and top clamps, earthing of supports, back filling with earth and stones properly
ramming including transport of materials from road side to location excluding pit
excavation</t>
  </si>
  <si>
    <t>Control cable:Laying of 4 core/10 core 2.5 sq. mm.Copper control cable in
aready excavation trench including cost of providing single compress glands at both ends .</t>
  </si>
  <si>
    <t>SMR40047</t>
  </si>
  <si>
    <t>Marshalling Box: Supply of MS Powder coated CT Marshalling Box</t>
  </si>
  <si>
    <t>Sup MS Powder coated CT Marshalling Box</t>
  </si>
  <si>
    <t>Laying of earth mat with 75x 8mm MS Flat / GI Flat.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</si>
  <si>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</si>
  <si>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</si>
  <si>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to earth pitguarding to the existing earth pits with
damaged masonry including dismantling and removing of existing masonry and fixing the RCC collar of 0.60 M dia X
0.50 M height</t>
  </si>
  <si>
    <t>Bus stringing: Hoisting of Insulators and hardware, stretching the conductor
and stringing of 33 kV bus comprising of three phases with Single Zebra/panther conductor to a tension of 450kgs.(Bus
section of 4.5mt)</t>
  </si>
  <si>
    <t>Control panels: Cable terminations to the switch gear marshalling boxes/panel
terminal blocks/control and relay panels LT AC panel including providing suitable ferrules and lugs as per specification
(including cost of ferrules, lugs and glands)</t>
  </si>
  <si>
    <t>Erection of 33 KV VCB with Control Panel</t>
  </si>
  <si>
    <t>Supply of HBG Metal: Supply &amp; spreading of 20mm machine crushed metal (HBG) including cost of conveneyance of all materials, labour
charges etc complete for finished item of work and directed by the engineer incharge</t>
  </si>
  <si>
    <t>Supply &amp; Spreading of 20mm HBG metal</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</si>
  <si>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Painting of operating rods of 33kV, 11kV AB switches with
post office red colour (including cost of paint)</t>
  </si>
  <si>
    <t>UNLOADING of 33 KV VCBs&amp;Panel boards</t>
  </si>
  <si>
    <t>SWR11860</t>
  </si>
  <si>
    <t>Transport of conductor drums, cable drums, fragile material such as kiosks, VCBs, control panels, current transformers, boosters, lightning arrestors, insulators, transformers, meters (which are less in weight and occupy more space) (excluding of loading unloading) Upto 10 Km with Lorry for each trip</t>
  </si>
  <si>
    <t>Transport of Cond Drum,VCBs upto 10Km</t>
  </si>
  <si>
    <t>Excavation of pits for 12Mtrs/Spun Pole 0.92 M x 0.92M x 2.3M
(3.0" x 3.0" x 7.6") 1.94 cum in all soils except hard rock requiring blasting</t>
  </si>
  <si>
    <t>EXCAVATION OF PIT(3.0" x 3.0" x 7.6")</t>
  </si>
  <si>
    <t>Stringing of bus with panther conductor including jumpering etc., complete to all the equipment in SS fixing to all clamps
and equipment.(3 Conductors)</t>
  </si>
  <si>
    <t>Transport of iron materials such as R.S. Joists, Rail Poles, fabricated supports, steel, iron, flat, M.S. Channels etc., by lorries. (excluding of loading &amp; unloading ) above 10 KM and upto 20 KM</t>
  </si>
  <si>
    <t>SWR10869</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</si>
  <si>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</si>
  <si>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Fabrication of struc.with welding.</t>
  </si>
  <si>
    <t>Earth work excavation of pits in hard murram/rock boulders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</si>
  <si>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</si>
  <si>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complete.Sup Material for 1st coat Al. Painting.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</si>
  <si>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complete.Sup Material for 1st coat Al. Painting. Labour for 1st coat Al. Painting.Supply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</si>
  <si>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complete.Labour charges for painting including scratching and
cleaning of Sub-station structures of 2nd coat of Aluminium</t>
  </si>
  <si>
    <t>UNLOADING of MS Channel, Angles,Flats&amp;Rod</t>
  </si>
  <si>
    <t>Excavation Laying of 33 KV 3x400 Sqmm XLPE UG cable Double Run along the CC / BT multi layer road requiring compressorincluding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</si>
  <si>
    <t>Excavation Laying of 33 KV 3x400 Sqmm XLPE UG cable Double Run across the CC/ BT road crossing multi layer road requiring compressor (excluding the cost of Hume pipe)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</si>
  <si>
    <t>Laying of 2nd cable in excavated trench</t>
  </si>
  <si>
    <t>Raising of 33 KV 3x400 Sqmm Cable double run cable on already erected support with wooden / MS clamps
and connecting it to over head line with cable jumpers including cost of required
wooden cleats, lugs and bolts and nuts through GI pipe (excluding the cost of GI
pipe)</t>
  </si>
  <si>
    <t>Suppy of Hume pipe 9" size</t>
  </si>
  <si>
    <t>Making of Straight through joints to 33 KV 3x400 Sqmm UG Cable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</si>
  <si>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Painting of operating rods of 33kV, 11kV AB switches with
post office red colour (including cost of paint)</t>
  </si>
  <si>
    <t>Excavation of pits in hard rock not requiring blasting. (In hard murram / rock
boulders) for 9.1 Mtrs PSCC Poles 0.76 M x 0.76M x 1.83M
(2.6" x 2.6" x 6.0")</t>
  </si>
  <si>
    <t>Excavation of pits in hard rock requiring blasting. (other than SS) for 9.1Mtrs PSCC Pole 0.76 M x 0.76M x 1.83M
(2.6" x 2.6" x 6.0")</t>
  </si>
  <si>
    <t>EXCAV. OF PIT HARD(2.6" x 2.6" x 6.0")</t>
  </si>
  <si>
    <t>Erection of 9.1 M long PSCC pole in position, aligning and setting to work, fixing of cross arms and top clamps, earthing of supports, back filling with earth and stones properly ramming including transport of materials from road side to location excluding pit
excavation</t>
  </si>
  <si>
    <t>Formation of Cut point for 11 KV Single Circuit line excluding pole erection and stays</t>
  </si>
  <si>
    <t>Formatn of Horiz Cut point for 11KV line</t>
  </si>
  <si>
    <t xml:space="preserve">Supply of material cost for First coat of 1st Grade Aluminium Paint, brushes etc for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t>
  </si>
  <si>
    <t xml:space="preserve">Labour charges for painting including scratching and cleaning of Sub-station structures of 1st coat of Aluminium for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t>
  </si>
  <si>
    <t xml:space="preserve">Supply of material cost for Second coat of 1st Grade Aluminium
Paint, brushes etc for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t>
  </si>
  <si>
    <t xml:space="preserve">Labour charges for painting including scratching and cleaning of Sub-station structures of 2nd coat of Aluminium for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t>
  </si>
  <si>
    <t>SWR10365</t>
  </si>
  <si>
    <t>Paving out and stringing of 55 Sqmm Single Circuit (3 Conductors) conductor by providing temporary stays, tensioning,
sagging correctly, fixing strain points, transferring to pin points binding, keeping
stifner, rectification of poles, guys and jumpering etc., including transport of material from road side to location.</t>
  </si>
  <si>
    <t>Stringing of 55sqmm 33/11kv Line 3 Cond</t>
  </si>
  <si>
    <t>Erection of 11KV 400/200A Conventional type AB Switch
including fixing of cross angles and alignment complete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</si>
  <si>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complete.for Painting of operating rods of 33kV, 11kV AB switches with post office red colour (including cost of paint)</t>
  </si>
  <si>
    <t>Supply of earthing pipe with materials: Supply of GI Flat 25X3 mm</t>
  </si>
  <si>
    <t>SWR10212</t>
  </si>
  <si>
    <t>Loading of 11KV pin insulators/Post type insulators/ Solid core insulators</t>
  </si>
  <si>
    <t>LOADING of 11kv Pin/Post/Solid Core Insu</t>
  </si>
  <si>
    <t>SWR12402</t>
  </si>
  <si>
    <t>Loading of 11 KV Metal parts</t>
  </si>
  <si>
    <t>LOADING of 11 KV Metal parts</t>
  </si>
  <si>
    <t>Un loading of 11 KV Metal parts</t>
  </si>
  <si>
    <t>SWR11862</t>
  </si>
  <si>
    <t>Transport of conductor drums, cable drums, fragile material such as kiosks, VCBs, control panels, current transformers, boosters, lightning arrestors, insulators, transformers, meters (which are less in weight and occupy more space) (excluding of loading unloading) above 20 Km and upto 30 Km with Lorry for each trip</t>
  </si>
  <si>
    <t>Transport of Cond Drum,VCBs &gt;20 &amp; &lt;30Km</t>
  </si>
  <si>
    <t>SMR11484</t>
  </si>
  <si>
    <t>Supply of CI eath pipe with 50mm dia,2.0 M Length</t>
  </si>
  <si>
    <t>S-CI Pipe earthing 50mm dia 2m long</t>
  </si>
  <si>
    <t>Providing of RCC collar to earth pit.Providing of RCC Collar guarding to the existing earth pits with damaged masonry including dismantling and removing of existing masonry and fixing the RCC collar of 0.60 M dia X
0.50 M height</t>
  </si>
  <si>
    <t>Providing of earthing with excavation of earth pit (0.6 x0.6x2.4Mts.) duly filling with bentonite, earth , running of earth wire etc., complete, including cost of bentonite and excluding cost of RCC collar of size 0.75M dia x 0.5 M height</t>
  </si>
  <si>
    <t>Supply -PSCC Pole 9.1Mtr 280kg</t>
  </si>
  <si>
    <t>Supply-MS Channel 75x40 mm</t>
  </si>
  <si>
    <t>S-MS Channel 75x40 mm</t>
  </si>
  <si>
    <t>SMR25206</t>
  </si>
  <si>
    <t>Supply-MS Angle 50x50x6</t>
  </si>
  <si>
    <t>S-MS Angle 50x50x6</t>
  </si>
  <si>
    <t>Total Service Cost:</t>
  </si>
  <si>
    <t xml:space="preserve">   Work Type eg.Earth Work, Electrical  works..etc., (Upto 200 Characters)</t>
  </si>
  <si>
    <t>Civil Work</t>
  </si>
  <si>
    <t>Electrical work</t>
  </si>
  <si>
    <t>Fabrication of Main and Auxiliary structures with power drilling using raw steel such as M.S.Angles, Plates, Channels,R.S.Joists, including the supply and fabrication of 6mm base and top plate for Box pole to the RS-Joist poles excluding cost of Mild Steel and transport charges to substation te,including erection.</t>
  </si>
  <si>
    <t>Fabrication work</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</si>
  <si>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t>
  </si>
  <si>
    <t>Mass Concreting for pole Coping of 1.5'x1.5'x1 with 1:8 slope Using form boxes (0.031Cumt.)</t>
  </si>
  <si>
    <t>Hoisting of Insulators and hardware, stretching the conductor and stringing  of 33 kV bus comprising of three phases with Single Zebra/panther conductor to a tension of 450kgs.(Bus
section of 4.5mt)</t>
  </si>
  <si>
    <t>Connection of equipment to bus and or another equipment with single zebra/Panther conductor including measuring,cutting,clamping and hoisting of suspension insulator assembly to support the conductor wherever necessary.</t>
  </si>
  <si>
    <t>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t>
  </si>
  <si>
    <t>Supply of Material</t>
  </si>
  <si>
    <t>Loading 220 V Battery  with Charger</t>
  </si>
  <si>
    <t>Un-loading 220 V Battery  with Charger</t>
  </si>
  <si>
    <t>Erection of  33kv LA stn type incl earthing</t>
  </si>
  <si>
    <t>Providing of earthing with excavation of earth pit (0.6 x0.6x2.4 Mts.) duly filling with bentonite, earth , running of earth wire etc., complete, including cost of bentonite and excluding cost
of RCC collar of size 0.75M dia x 0.5 M height</t>
  </si>
  <si>
    <t>Supply of 90W LED fixture set of (LUMINAIRE MAKE: PHILIPS /OSRAM/GE/VENTURE /
CROMPTON/BAJAJ/VIN/WIPRO/JAGUAR/KESELEC/HAVELLS/HPL/SURYA/SYSKA.LED MAKE: PHILIPS  REE/NICHIA/OSRAM/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t>
  </si>
  <si>
    <t>UNLOADING of 11 KV VCBs&amp;Panel boards</t>
  </si>
  <si>
    <t>Trasportaion work</t>
  </si>
  <si>
    <t>Testing of Sub-Station Equipment''Wirring, commissioning and testing of Outdoor Sub-station switchgear duly conducting the pre commissioning test as per relevent standards &amp; issue of certificate by CEIG authorised testing Engineer</t>
  </si>
  <si>
    <t>Raising of LT 3 1/2 x 185 Sqmm cable on already erected support with wooden / MS clamps and connecting it to over head line with cable jumpers including cost of required wooden
cleats, lugs and bolts and nuts through GI pipe (excluding the cost of GI pipe)</t>
  </si>
  <si>
    <t>Erection of Rail pole 90 lbs</t>
  </si>
  <si>
    <t>SMR25030</t>
  </si>
  <si>
    <t>Supply-LT 1Core 120Ssqmm XLPE Al. Cable</t>
  </si>
  <si>
    <t>S-LT 1Core 120Ssqmm XLPE Al. Cable</t>
  </si>
  <si>
    <t>SWR11040</t>
  </si>
  <si>
    <t xml:space="preserve"> Excavation of  0.75 M x 0.9 M x 1.95 M pits for 11 Mtrs PSCC Poles/ Box poles in hard rock not requiring blasting. (In hard murram / rock
boulders)</t>
  </si>
  <si>
    <t>Ex of Hard pit w/o blast 0.75X0.9X1.95M</t>
  </si>
  <si>
    <t>Erection of 11 Mtrs PSCC poles  in position, aligning and setting to work, fixing of cross arms and top clamps, earthing of supports, back filling with earth and stones properly ramming including transport of materials from road side to location excluding pit excavation</t>
  </si>
  <si>
    <t xml:space="preserve"> Mass concreting of supports erected with CC (1:4:8) using 40 mm, HB G metal including the cost of metal, sand, Cement and curing etc.</t>
  </si>
  <si>
    <t>Paving out and stringing of  100 Sqmm Single Circuit (3 Conductors) conductor by providing temporary stays, tensioning,sagging correctly, fixing strain points, transferring to pin points binding, keeping stifner, rectification of poles, guys and jumpering etc., including transport of material from road side to location.</t>
  </si>
  <si>
    <t xml:space="preserve">Transport of steel including line materials such as cross arms, clamps, hardware, cable (loose) and other line materials (Including loading and unloading) Above 20 KM and upto 30 KM </t>
  </si>
  <si>
    <t>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t>
  </si>
  <si>
    <t xml:space="preserve">Transport of conductor drums, cable drums, fragile material such as kiosks, VCBs,control panels, current transformers, boosters, lightning arrestors, insulators,transformers, meters (which are less in weight and occupy more space) (excluding of loading unloading) above 30 Km and upto 50 Km with Lorry for each trip </t>
  </si>
  <si>
    <t>SWR11972</t>
  </si>
  <si>
    <t>Laying of XLPE UG 33 KV 3x400 Sqmm Cable Double Run including excavation of trench of size 600mm wide and 850mm for LT, 1050mm for 11 KV and 1200mm for 33 KV from road level and cable separation with machine cut bricks horizontally for every 3 meters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</si>
  <si>
    <t>Lay-DR 33KV 3x400sqmm UG Cb HG/BC/CC/BT</t>
  </si>
  <si>
    <t>Laying of 33 KV 3x400 Sqmm  UG cable Double Run including excavation of trench of size 600mm wide and 850mm for LT, 1050mm for 11 KV and 1200mm for 33 KV from road level and cable separation with machine cut bricks horizontally for every 3 meters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Along the CC / BT multi layer road requiring compressor</t>
  </si>
  <si>
    <t>Raising of 33 KV 3x400 Sqmm Cable double run on already erected support with wooden / MS clamps and connecting it to over head line with cable jumpers including cost of required wooden cleats, lugs and bolts and nuts through GI pipe (excluding the cost of GI pipe)</t>
  </si>
  <si>
    <t xml:space="preserve"> Making of Straight through joints 33 KV 3x400 Sqmm Cable</t>
  </si>
  <si>
    <t>Painting of operating rods of 33kV, 11kV AB switches with post office red colour (including cost of paint)with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</si>
  <si>
    <t>Excavation of  0.75 M x 0.9 M x 1.95 M (1.31cum) for 11 Mtrs PSCC Poles/ Box poles pits in all soils except hard rock requiring blasting</t>
  </si>
  <si>
    <t>Loading of Conductor drums</t>
  </si>
  <si>
    <t>LOADING  of Conductor drums</t>
  </si>
  <si>
    <t>Painting of Supply of material cost for First coat of 1st Grade Aluminium Paint, brushes etc.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</si>
  <si>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for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</si>
  <si>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</si>
  <si>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Labour charges for painting including scratching and cleaning of Sub-station structures of 2nd coat of Aluminium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</si>
  <si>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</si>
  <si>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Supply of material cost for Second coat of 1st Grade Aluminium Paint, brushes, etc.</t>
  </si>
  <si>
    <t>Painting of sub-station structures with two coats of Aluminium paint usingAluminium paint 1st grade containing 3.6 kg of Aluminium paste for 18 liters of thinner 1st coat is to be applied before erection of sub-station structures and 2nd coat after stringing and half round welding including cost of paint, cost of brushes,labour charges etc., complete. for  Labour charges for painting including scratching and cleaning of Sub-station structures of 2nd coat of Aluminium .</t>
  </si>
  <si>
    <t>Paving out and stringing of 100 Sqmm Single Circuit (3 Conductors) by providing temporary stays, tensioning, sagging correctly, fixing strain points, transferring to pin points binding, keeping stifner, rectification of poles, guys and jumpering etc., including transport of material from road side to location.</t>
  </si>
  <si>
    <t>Transport of steel including line materials such as cross arms, clamps, hardware,cable (loose) and other line materials (Including loading and unloading) for Above 20 KM and upto 30 KM Ton ₹</t>
  </si>
  <si>
    <t xml:space="preserve">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 </t>
  </si>
  <si>
    <t>Supply of GI Bolts &amp; Nuts etc Kg ₹</t>
  </si>
  <si>
    <t>Painting of operating rods of 33kV, 11kV AB switches with post office red colour (including cost of paint)</t>
  </si>
  <si>
    <t>Excavation of 0.76 M x 0.76M x 1.83M (2.6" x 2.6" x 6.0")  pits for 9.1 Mtrs PSCC Poles in hard rock not requiring blasting. (In hard murram / rock boulders)</t>
  </si>
  <si>
    <t>Excavation of 0.76 M x 0.76M x 1.83M(2.6" x 2.6" x 6.0") pits for 9.1Mtrs PSCC Pole in hard rock requiring blasting. (other than SS)</t>
  </si>
  <si>
    <t>Erection of 9.1 M long PSCC pole  in position, aligning and setting to work, fixing of cross arms and top clamps, earthing of supports, back filling with earth and stones properly ramming incl</t>
  </si>
  <si>
    <t>Mass concreting of Including the cost of cement supports erected with CC (1:4:8) using 40 mm, HB G metal including the cost of metal, sand, Cement and curing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</si>
  <si>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for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</si>
  <si>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for  Labour charges for painting including scratching and cleaning of Sub-station structures of 2nd coat of Aluminium .</t>
  </si>
  <si>
    <t>Paving out and stringing of 55 Sqmm Single Circuit (3 Conductors  by providing temporary stays, tensioning,sagging correctly, fixing strain points, transferring to pin points binding, keeping stifner, rectification of poles, guys and jumpering etc., including transport of material from road side to location.</t>
  </si>
  <si>
    <t>Sub-transport of  9.1 Mtrs long PSCC Poles upto Workspot upto 10KM (Including loading and unloading)</t>
  </si>
  <si>
    <t>Supply of earthing pipe with materials: GI Flat 25X3 mm</t>
  </si>
  <si>
    <t xml:space="preserve">Transport of steel including line materials such as cross arms, clamps, hardware, cable (loose) and other line materials (Including loading and unloading) above 20 KM and upto 30 KM </t>
  </si>
  <si>
    <t>Transport of conductor drums, cable drums, fragile material such as kiosks, VCBs,control panels, current transformers, boosters, lightning arrestors, insulators,transformers, meters (which are less in weight and occupy more space) (excluding
of loading unloading) for Above 20 Km and upto 30 Km with Lorry for each trip</t>
  </si>
  <si>
    <t xml:space="preserve">Supply GI Flat 25X3 mm of earthing pipe with materials </t>
  </si>
  <si>
    <t>Venkatapur Elec Schedule (S-1701-14-06-01-02-001)</t>
  </si>
  <si>
    <t>SSR Code</t>
  </si>
  <si>
    <t xml:space="preserve">   Work Type eg., Earth Work, Electrical  works..etc., (Upto 200 Characters)</t>
  </si>
  <si>
    <t xml:space="preserve">As per relevent standard specification </t>
  </si>
  <si>
    <t>SWR10194</t>
  </si>
  <si>
    <t>SWR10512</t>
  </si>
  <si>
    <t>SWR10272</t>
  </si>
  <si>
    <t>SWR11868</t>
  </si>
  <si>
    <t>SWR11395</t>
  </si>
  <si>
    <t>SWR10931</t>
  </si>
  <si>
    <t>SWR10930</t>
  </si>
  <si>
    <t>SMR24635</t>
  </si>
  <si>
    <t>SWR24835</t>
  </si>
  <si>
    <t>SMR11480</t>
  </si>
  <si>
    <t>SWR11765</t>
  </si>
  <si>
    <t>SWR22088</t>
  </si>
  <si>
    <t>SWR10345</t>
  </si>
  <si>
    <t>SWR10105</t>
  </si>
  <si>
    <t>EXCAVATION OF PIT (2.6" x 2.6" x 5.0')</t>
  </si>
  <si>
    <t>Earth Work</t>
  </si>
  <si>
    <t>LOADING of R.S. Joists 175 x 85 mm</t>
  </si>
  <si>
    <t>UNLOADING of R.S. Joists 175 x 85 mm</t>
  </si>
  <si>
    <t>SWR10642</t>
  </si>
  <si>
    <t>Fabrication of 175x85/150x75mm RS joist</t>
  </si>
  <si>
    <t>SWR11266</t>
  </si>
  <si>
    <t>SWR10147</t>
  </si>
  <si>
    <t>SWR11213</t>
  </si>
  <si>
    <t>SWR11973</t>
  </si>
  <si>
    <t>33KV line</t>
  </si>
  <si>
    <t>SMR25202</t>
  </si>
  <si>
    <t>SMR25208</t>
  </si>
  <si>
    <t>S-11KV 3x300 Heat Shble O/d End Term Kit</t>
  </si>
  <si>
    <t>SMR11506</t>
  </si>
  <si>
    <t>SMR11610</t>
  </si>
  <si>
    <t>SMR40078</t>
  </si>
  <si>
    <t>SMR11483</t>
  </si>
  <si>
    <t>SWR10640</t>
  </si>
  <si>
    <t>Painting of RS Joist(1C RO, 2C Al.Paint)</t>
  </si>
  <si>
    <t>SMR11487</t>
  </si>
  <si>
    <t>Fab Back clamps with 50 x 6 mm MS Flat</t>
  </si>
  <si>
    <t>11 KV line</t>
  </si>
  <si>
    <t>33KV 3X400 Heat Shble in/d end ter kit</t>
  </si>
  <si>
    <t>SMR11609</t>
  </si>
  <si>
    <t>SWR12054</t>
  </si>
  <si>
    <t>SWR12058</t>
  </si>
  <si>
    <t>SWR12062</t>
  </si>
  <si>
    <t>SWR12031</t>
  </si>
  <si>
    <t>SWR11004</t>
  </si>
  <si>
    <t>SWR11981</t>
  </si>
  <si>
    <t>SWR11989</t>
  </si>
  <si>
    <t>SWR11997</t>
  </si>
  <si>
    <t>SWR11928</t>
  </si>
  <si>
    <t>SWR11937</t>
  </si>
  <si>
    <t>SWR12005</t>
  </si>
  <si>
    <t>EXCAV. OF PIT HARD (2.6" x 2.6" x 5.0')</t>
  </si>
  <si>
    <t>Erection of Spun pole 12.5Mt</t>
  </si>
  <si>
    <t>SWR10190</t>
  </si>
  <si>
    <t>SWR10508</t>
  </si>
  <si>
    <t>Horizontal Cut point for 33 KV line</t>
  </si>
  <si>
    <t>UNLOADING of Conductor drums</t>
  </si>
  <si>
    <t>SWR10150</t>
  </si>
  <si>
    <t>TRANSPORT OF STEEL MATERIAL 30 TO 50KM</t>
  </si>
  <si>
    <t>CRT</t>
  </si>
  <si>
    <t>SWR12416</t>
  </si>
  <si>
    <t>SWR10632</t>
  </si>
  <si>
    <t>UNLOADING of 33 KV Metal parts-bagof 25</t>
  </si>
  <si>
    <t>SWR21190</t>
  </si>
  <si>
    <t>Excavate-StayPit .45x.45x1.34mSoil ex Hr</t>
  </si>
  <si>
    <t>Assembly and erection of Stay set 33kv</t>
  </si>
  <si>
    <t>SMR25229</t>
  </si>
  <si>
    <t>SMR25228</t>
  </si>
  <si>
    <t>SMR25230</t>
  </si>
  <si>
    <t>S-33KV Top Cleat with Clamps</t>
  </si>
  <si>
    <t>SMR25231</t>
  </si>
  <si>
    <t>SWR10349</t>
  </si>
  <si>
    <t>SWR21590</t>
  </si>
  <si>
    <t>SWR10703</t>
  </si>
  <si>
    <t>Stringing of 55sqmm 33/11kv Line 6 Cond</t>
  </si>
  <si>
    <t>SWR11248</t>
  </si>
  <si>
    <t>SWR11249</t>
  </si>
  <si>
    <t>Unload-11KV Polymer Pin Insulator-GI pin</t>
  </si>
  <si>
    <t>SWR10134</t>
  </si>
  <si>
    <t>TRANSPORT OF STEEL 30 TO 50KM</t>
  </si>
  <si>
    <t>SubTrnsprt 11M PSCC Pole incl. L&amp;UL&lt;10KM</t>
  </si>
  <si>
    <t>SWR20307</t>
  </si>
  <si>
    <t>SubTrnsprt 8M PSCC Pole incl. L&amp;UL&lt;10KM</t>
  </si>
  <si>
    <t>SWR10228</t>
  </si>
  <si>
    <t>LOADING of 11 KV V - Cross arms</t>
  </si>
  <si>
    <t>SWR10546</t>
  </si>
  <si>
    <t>SWR10251</t>
  </si>
  <si>
    <t>LOADING of 11 KV Top fittings</t>
  </si>
  <si>
    <t>SWR10569</t>
  </si>
  <si>
    <t>SWR10353</t>
  </si>
  <si>
    <t>Assembly and erection of Stay set11kv&amp;LT</t>
  </si>
  <si>
    <t>SWR12411</t>
  </si>
  <si>
    <t>SWR10568</t>
  </si>
  <si>
    <t>SWR12198</t>
  </si>
  <si>
    <t>SWR20077</t>
  </si>
  <si>
    <t>SWR11743</t>
  </si>
  <si>
    <t>SWR11745</t>
  </si>
  <si>
    <t>smr11485</t>
  </si>
  <si>
    <t>kg</t>
  </si>
  <si>
    <t>SMR25232</t>
  </si>
  <si>
    <t>SMR25218</t>
  </si>
  <si>
    <t>SMR25212</t>
  </si>
  <si>
    <t>SMR25227</t>
  </si>
  <si>
    <t>S-11KV Middle Phase Raiser</t>
  </si>
  <si>
    <t>SMR25223</t>
  </si>
  <si>
    <t>SMR25215</t>
  </si>
  <si>
    <t xml:space="preserve"> Total</t>
  </si>
  <si>
    <t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</si>
  <si>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Earth work</t>
  </si>
  <si>
    <t>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</si>
  <si>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ERECTION OF S.S.  STRUCTURE: Providing of mass concreting of size 0.76x0.76x1.52M  with CC mix of ratio 1:3:6 Using form boxes (0.88 Cu.Mt)*31 with 40mm HBG metal.</t>
  </si>
  <si>
    <t>Civil work</t>
  </si>
  <si>
    <t>ERECTION OF S.S.  STRUCTURE: Coping of 0.45x0.45x0.45Mt with 1:8 slope Using form boxes (0.031Cumt.)</t>
  </si>
  <si>
    <t>SWR11331</t>
  </si>
  <si>
    <t>Painting of all suppports to a height of 0.3m coping with bituminous paint (black colour) and painting of poles with two coats of white cement (including cost of paint).</t>
  </si>
  <si>
    <t>Paint-9.1M PSCC Poles as desc SSR</t>
  </si>
  <si>
    <t>SWR11889</t>
  </si>
  <si>
    <t>Fabrication of 100 X 50mm MS Channel for formation of 11kV and 33kV bays: Fabrication and erection of M.S,Channel 100x50mm for forming of 33KV &amp; 11 KV Bays as per standard specifications  to facilitate stringing of bus, erection of LA sets, AB Switches bolts &amp; Nuts etc. including painting with one coats of red oxide and two coats of Aluminium paint. GI bolts&amp;nuts shall be used.</t>
  </si>
  <si>
    <t>Fabr &amp; Erect-MS Chnl 100x50mm for SS Bay</t>
  </si>
  <si>
    <t>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t>
  </si>
  <si>
    <t>Connectionof equipment to bus and or another equipmentwithsingle zebra/Panther conductor including measuring, cutting,clamping and hoisting of suspension insulator assembly to support the conductor wherever necessary.</t>
  </si>
  <si>
    <t>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t>
  </si>
  <si>
    <t>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t>
  </si>
  <si>
    <t>SWR11742</t>
  </si>
  <si>
    <t>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t>
  </si>
  <si>
    <t>S&amp;E-400A 11KV ABSwth Conv 1ph(1/3) in SS</t>
  </si>
  <si>
    <t>Hoisting of Insulators and hardware, stretching the conductor and stringing of 33 kV bus comprising of three phases with Single Zebra/panther conductor to a tension of 450kgs.(Bus section of 4.5mt).</t>
  </si>
  <si>
    <t>Excavation of pit in all types of soils of size 2.2x2.2x0.85Mts.for Construction of Plinths for VCB (33KV &amp; 11 KV )</t>
  </si>
  <si>
    <t xml:space="preserve"> Providing of  Base concreting  (2.2x2.2x0.15 Mts)  with 1:3:6 Concrete mix. Using form boxes, Providing of Concreting (2x2x1.0mts)  with 1:3:6 Cocrete mix. Plastering of the plinth for smooth finishing with 12mm thick 1:3 cement motor and providing two coats white washing for part of the plinth above groung level.   </t>
  </si>
  <si>
    <t>Erection of Switchgear complete for 11 kV  VCB includes Assembling the VCB Structures and mounting the VCBs over the already erected foudation including wiring of Breaker Control Panel/CTs, erection of CTs and control pannel providing Jumpers.</t>
  </si>
  <si>
    <t xml:space="preserve">Erection of 33KV Lightening Arrestors station type complete including jumpering. </t>
  </si>
  <si>
    <t xml:space="preserve">Erection of 11 KV Lightening Arrestors station type complete including jumpering. </t>
  </si>
  <si>
    <t xml:space="preserve">Erection of 11 KV Lightening Arrestors line type complete including jumpering. </t>
  </si>
  <si>
    <t>SMR11607</t>
  </si>
  <si>
    <t>Supply of 33kv  HG fuse set including providing of jumpers</t>
  </si>
  <si>
    <t>S-33KV HG Fuse Set excl Ins &amp; Chnl</t>
  </si>
  <si>
    <t>SWR10394</t>
  </si>
  <si>
    <t>Erection of 33kv HG fuse set including providing of jumpers</t>
  </si>
  <si>
    <t>Erect. of  33kv HG Fuseset incl earthing</t>
  </si>
  <si>
    <t>SMR11608</t>
  </si>
  <si>
    <t>Supply of 11kv HG fuse set including providing of jumpers</t>
  </si>
  <si>
    <t>S-11KV HG Fuse Set</t>
  </si>
  <si>
    <t>Erection of 11kv HG fuse set including providing of jumpers</t>
  </si>
  <si>
    <t>Supply of C I earth pipe of size 100mm dia, 2.75mtrs long for earth electrode</t>
  </si>
  <si>
    <t>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t>
  </si>
  <si>
    <t>Formation of Earth mat includes Laying of earth mat with MS Flat including fixing of earth flat, welding connecting to equipment &amp; including connecting to cast iron pipes as per technical specification.75x8 mm MS flat for Earth mat and connecting to electrodes.</t>
  </si>
  <si>
    <t>Formation of Earth mat includes Laying of earth mat with MS Flat including fixing of earth flat, welding connecting to equipment &amp; including connecting to cast iron pipes as per technical specification. 50x6 mm MS flat for raisers, double flat shall be run for structure poles raisers &amp; equipment earthing.</t>
  </si>
  <si>
    <t xml:space="preserve">Providing of double earthing for neutral with flexible copper jumpers of adequate size including arrangement by fixing M.S.Channel 100x50mm. </t>
  </si>
  <si>
    <t>SWR11771</t>
  </si>
  <si>
    <t xml:space="preserve">Erection of 24 Volts Battery along with Charger on the VCB plinth and giving DC supply to VCB's. </t>
  </si>
  <si>
    <t>Erect-24V Batery with Chrgr incl grot-SS</t>
  </si>
  <si>
    <t>SWR11474</t>
  </si>
  <si>
    <t>Laying of 4 core/10 core 2.5 sq. mm.Copper control cable includes excavation of  earth and back filling with sand and earth in alternate layers . The cable termination shall be made by providing proper size lugs and shall be identified with colours.</t>
  </si>
  <si>
    <t>Laying-4 core cable</t>
  </si>
  <si>
    <t>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t>
  </si>
  <si>
    <t>Supply of DC Panel Board                                                                                            
Fixing of suitable panel box of size 6'x6'x1' with M S sheet of 16 SWG with back doors (4'x6') and on front side with provision to fix up bakelite hylam sheet size of 4'x6' including cost of the panel with powder coating.                                                                                                
Fixing of best quality of angles for panel.                                                                                              
Fixing of C Channelfor panel.                                                                            
Fabrication of control panel including making suitable holes and board                                                                                                 
Fixing of Stud type TBs for outgoing feeder                                                                                
Fixing of 24V DC pilot lamps of standard make                                                                                                          
Fixing of healthy trip push buttons with LED lamp                                                                        
Fixing of plain switches for alarm acceptance and for PTR signal                                                                                               
Fixing of ON/OFF push buttons                                                                         
Fixing of digital volt meter for 11kV                                                                                                                 
Fixing of VSS of standard make,                                                                                
Fixing of Engraved AL plates for Alarm panel of various VCB                                                                         
Laying of 2.5Sqmm copper flexible wire for internal wiring .                                                              
Fixing of digital frequency meter                                                                                                         
Fixing of Copper lugs and ferrules for internal wiring.                                                                   
Fixing of 4" Gang bells 24V DC                                                                                                       
Fixing of flow diagram with rading strip                                                                         
Fixing of HRC fuse units</t>
  </si>
  <si>
    <t>fixing of AC/DC Panel and giving Connections to the protection equipment and Metering circuits as per the specification and standards. The 3 1/2 core 25 Sqmm power cable required from distribution box to AC/DC panel in the control room is also to be supplied by tenderer.</t>
  </si>
  <si>
    <t>SWR10342</t>
  </si>
  <si>
    <t>Erection of 8.0 Mts PSCC  Poles complete with necessary hard ware for yard lighting excluding the cost of Pit Excavation. Each Location of pole shall be numbered with colour paints.The contractor has to supply GI Bolts and  Nuts.</t>
  </si>
  <si>
    <t>ERECTION OF LINES-Erection of 8M Pole</t>
  </si>
  <si>
    <t>Fixing of Metal halide/LED lamps with fixtures Make:Philips,Crompton,Bajaj junction box with MCB with 1.5M GI pipe complete.</t>
  </si>
  <si>
    <t>Supply and Fixing  of junction box and Providing  with proper Fuse protection and required glauds suitable for Cable Terminations. The box shall be fixed on the pole.</t>
  </si>
  <si>
    <t>SWR20526</t>
  </si>
  <si>
    <t>Erection of  marshalling box on the structure (pole mounted type) marshalling boxes shall be supplied by the constractor</t>
  </si>
  <si>
    <t>Supply &amp; fixing of marshall box</t>
  </si>
  <si>
    <t>Supply and fixing of filled sand bucket set complete (4 Nos. Buckets) with stand to mount fire buckets.</t>
  </si>
  <si>
    <t>Supply and fixing of CO2 Cylinder set as per IS2878 Specifications.</t>
  </si>
  <si>
    <t>SWR11895</t>
  </si>
  <si>
    <t>Supplying and fixing of feeder indicator board to each of the 3Nos feeder breakers and LV breaker, danger boards made of 1'x1' and properly mounted on the structures. The letters written on the borad shall be 1.5"size with blue colour and background shall be of white colour</t>
  </si>
  <si>
    <t>S&amp;F-33/11KV SS Feeder Indicator Board</t>
  </si>
  <si>
    <t>Supply and fixing of wooden board of size 3'x2'.5'indicating the layout of the Switch yard.</t>
  </si>
  <si>
    <t>Supply and Erection of Permanent Name Board of on 3'x4' steel sheetmounted on steel frame as described in Specification.</t>
  </si>
  <si>
    <t>Supply of Rechargeable LED torch light of Standard make.</t>
  </si>
  <si>
    <t>Supply of Taparia Tool kit of Size 20”x10”x15” with tier arrangements Tool box containing ‘D’Spanners from size 6 to 54, Hammer small and big size, Ring spanners from 6 to 28, Adjustable spanner, Pipe wrench, Cutting Plier, Nose plier, Tester, insulated Screw drive.</t>
  </si>
  <si>
    <t>SMR11598</t>
  </si>
  <si>
    <t xml:space="preserve">Supply of 25 W LED lamp with fitting of philips make </t>
  </si>
  <si>
    <t>S-25W LED fixture set</t>
  </si>
  <si>
    <t>Supply of Alluminum Ladder(20 feet)</t>
  </si>
  <si>
    <t>Supply of Megger (2000 ohms, 0-2.5kv)</t>
  </si>
  <si>
    <t>SMR11599</t>
  </si>
  <si>
    <t>Supply of Earth Discharging Rod 10' length.</t>
  </si>
  <si>
    <t>S-Earth Rod 8ft Long  3mm Thick</t>
  </si>
  <si>
    <t>Supply of GI Bolts,Nuts and Washers etc.</t>
  </si>
  <si>
    <t>SMR11591</t>
  </si>
  <si>
    <t>Supply of PG clamps for panther 2 bolted 800 A.</t>
  </si>
  <si>
    <t>S-Al. alloy three bolted PG clamps 800A</t>
  </si>
  <si>
    <t>SWR20029</t>
  </si>
  <si>
    <t>Supply and Laying of 2 core/4 core cable includes excavation earth and back filling with sand and earth in alternate layers as shown in the sketch. The cable termination shall be made by providing proper size of  lugs at both ends of the cable termination.</t>
  </si>
  <si>
    <t>33/11kv S.S laying of 2/4core for light</t>
  </si>
  <si>
    <t>Sub Transportation of 9.1 M PSCC Pole including Loading and Unloading&lt;10KM.</t>
  </si>
  <si>
    <t>Sub Transportation of 8.0M PSCC Pole including Loading and Unloading&lt;10KM.</t>
  </si>
  <si>
    <t>Transport of VCB , Control pannels, current transformater, bosster etc, above 10 KM and upto 50 KM with lorry for each trip.</t>
  </si>
  <si>
    <t>Transport of steel including line materital such as cross arm,clamps,hard ware(including loading and unloading) above 30KM and  upto 50KM.</t>
  </si>
  <si>
    <t>Loading of MS Channel,Angles,Flats&amp;Rods.</t>
  </si>
  <si>
    <t>Unloading of MS Channel,Angles,Flats&amp;Rod.</t>
  </si>
  <si>
    <t>SWR11220</t>
  </si>
  <si>
    <t>Loading and unwinding of Panther conductor.</t>
  </si>
  <si>
    <t>Load-Unwinding Panther conductor</t>
  </si>
  <si>
    <t>SWR11221</t>
  </si>
  <si>
    <t>Unloading of Panther conductor.</t>
  </si>
  <si>
    <t>Unload-Unwinding Panther conductor</t>
  </si>
  <si>
    <t>Loading of 33 KV and 11 KV Disc insulators.</t>
  </si>
  <si>
    <t>LOADING  of 33 &amp; 11 KV Disc insulators</t>
  </si>
  <si>
    <t>Unloading of 33 KV and 11 KV Disc insulators.</t>
  </si>
  <si>
    <t>Loading  of 33KV Metal parts bag of 25 nos.</t>
  </si>
  <si>
    <t>Unloading of 33 KV Metal parts bag of 25 nos.</t>
  </si>
  <si>
    <t>Loading of  of 11kv Pin insulator/Post type insulator/Solid Core Insulators.</t>
  </si>
  <si>
    <t>SWR10530</t>
  </si>
  <si>
    <t>Unloading of  of 11kv Pin insulator/Post type insulator/Solid Core Insulators.</t>
  </si>
  <si>
    <t>UNLOADING of 11kv Pin/Post/Solid Core In</t>
  </si>
  <si>
    <t>Loading of PVC Copper Control Cable 4 core and 10 core.</t>
  </si>
  <si>
    <t>Unloading of PVC Copper Control Cable 4 core and 10 core.</t>
  </si>
  <si>
    <t>SWR11691</t>
  </si>
  <si>
    <t>Loading of 3Ph 25KVA Distribution Transformer.</t>
  </si>
  <si>
    <t>Load-3Ph 25KVA DTR</t>
  </si>
  <si>
    <t>SWR11692</t>
  </si>
  <si>
    <t>UnLoading of 3Ph 25KVA Distribution  Transformer.</t>
  </si>
  <si>
    <t>UnLoad-3Ph 25KVA DTR</t>
  </si>
  <si>
    <t>Loading  of 33/11 KV   Current Transformers/ Potential Transformers.</t>
  </si>
  <si>
    <t>LOADING  of 33/11 KV   CTs/ PTs</t>
  </si>
  <si>
    <t>Loading of 33 KV10 KA LAs Station type.</t>
  </si>
  <si>
    <t>Unloading of 33 KV10 KA LAs Station type.</t>
  </si>
  <si>
    <t>SWR10265</t>
  </si>
  <si>
    <t>Loading of 11 KV10 KA LAs Line type.</t>
  </si>
  <si>
    <t>LOADING of 11 KV, 10 KA LAs Line type</t>
  </si>
  <si>
    <t>SWR10583</t>
  </si>
  <si>
    <t>Unloading of 11 KV10 KA LAs Line type.</t>
  </si>
  <si>
    <t>UNLOADING of 11 KV, 10 KA LAs Line type</t>
  </si>
  <si>
    <t>Loading of 11 KV10 KA LAs Station type.</t>
  </si>
  <si>
    <t>Unloading of 11 KV10 KA LAs Station type.</t>
  </si>
  <si>
    <t>Loading of 33 KV AB Switch Conventional 400/800 Amp.</t>
  </si>
  <si>
    <t xml:space="preserve">Unloading of 33 KV AB Switch Conventional 400/800 Amp. </t>
  </si>
  <si>
    <t>loading of 11 KV AB Switch Conventional 200/400 Amp.</t>
  </si>
  <si>
    <t>Unloading of 11 KV AB Switch Conventional 200/400 Amp.</t>
  </si>
  <si>
    <t>SWR11224</t>
  </si>
  <si>
    <t>Loading and Unloading of 12V/24V Battery Set.</t>
  </si>
  <si>
    <t>Load/Unload-12V/24V Battery Set</t>
  </si>
  <si>
    <t>ERECTION OF S.S.  STRUCTURE: Providing of base concreting of size 0.76x0.76x0.15M with CC mix of ratio 1:3:6  Using form boxes(0.087Cu.Mt)x31 with 20mm HBG metal.</t>
  </si>
  <si>
    <t>Erection of 11kv Potential Transformer sets complete including jumpering. The LV side of the PT shall be provided with proper fuse protection mounted in separate marshalling boxwith proper size cable glands etc. The box shall be mounted on the Substation structure.</t>
  </si>
  <si>
    <t>Unloading  of 33/11 KV   Current Transformers/ Potential Transformers</t>
  </si>
  <si>
    <t>UNLOADING of 33/11 KV   CTs/ PTs</t>
  </si>
  <si>
    <t>Fixing of Distribution Box and Providing  with proper Fuse protection system and reqired Cable Terminations at Station T/F LT side and AC/DC Panel and fixing meter. Power cable of adequate size shall be provided from station DTR to control room AC Panel.</t>
  </si>
  <si>
    <t>Concreting the location after erection of 8.0 Mtrs pole with CC (1:4:8) using 40 mm,HBG metal including the cost of all materials and curing , Dewatering the pits before after concreting (River sand, Metal, Cement, water shall be procured by the contractor) ( 0.6x0.6x1.5)mtrs x 8 .</t>
  </si>
  <si>
    <t>SWR21750</t>
  </si>
  <si>
    <t>Supply and fixing of PT Marshalling box</t>
  </si>
  <si>
    <t>Supply of 9.1Mtr PSCC 280 Kg Pole</t>
  </si>
  <si>
    <t>Supply of  MS Channel 100x50mm</t>
  </si>
  <si>
    <t>Supply of  MS Flat 75x8mm</t>
  </si>
  <si>
    <t>Supply of  MS Flat 50x6mm</t>
  </si>
  <si>
    <t>Supply of 8.0Mtr PSCC 140 Kg Pole</t>
  </si>
  <si>
    <t>S-PSCC Pole 8Mtr 140kg</t>
  </si>
  <si>
    <t>Supply of 33KV 800A DB Break AB Switch</t>
  </si>
  <si>
    <t>Supply of 11KV 800A DB Break AB Switch</t>
  </si>
  <si>
    <t>Supply of 11KV 400A DB Break AB Switch</t>
  </si>
  <si>
    <t>Supply of LT Distribution Box (SMC)</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</si>
  <si>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First coat of 1st GradeAluminiumPaint, brushes etc.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</si>
  <si>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1st coat of Aluminium</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</si>
  <si>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second coat of 2nd GradeAluminiumPaint,
 brushes etc.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</si>
  <si>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2nd coat of Aluminium</t>
  </si>
  <si>
    <t xml:space="preserve">Detailed Survey and way leave clearance. The work includes Peg marking and necessary tree clearance for erection of 33 kv line </t>
  </si>
  <si>
    <t>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</si>
  <si>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 xml:space="preserve">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   </t>
  </si>
  <si>
    <t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</si>
  <si>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</si>
  <si>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</si>
  <si>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Erec of 9.1 Mts PSCC poles for stuts</t>
  </si>
  <si>
    <t>Formation of 33 kv cut points (Vertical/Horizantal) including fixing of Clamps and top cleat and fixing of pin insulator complete with necessary hard wear for stud locations excluding the cost of  pit Excavation and the pole shall be numbered with  colour paint and earthing.</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</si>
  <si>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18 = 19.026 Cu.Mt</t>
  </si>
  <si>
    <t>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t>
  </si>
  <si>
    <t>Sub Transportation of 11.0M PSCC Pole including Loading and Unloading&lt;10KM</t>
  </si>
  <si>
    <t>Sub Transportation of 9.0M PSCC Pole including Loading and Unloading&lt;10KM</t>
  </si>
  <si>
    <t>Loading  of Conductor drums</t>
  </si>
  <si>
    <t>Unloading of Conductor drums</t>
  </si>
  <si>
    <t>Transport of VCB , Control pannels, current transformater, bosster etc, above 10 KM and upto 50 KM with lorry for each trip</t>
  </si>
  <si>
    <t>Transport of steel including line materital such as cross arm,clamps,hard ware(including loading and unloading) above 30KM and  upto 50KM</t>
  </si>
  <si>
    <t>Loading of MS Channel,Angles,Flats&amp;Rods</t>
  </si>
  <si>
    <t>Unloading of MS Channel,Angles,Flats&amp;Rod</t>
  </si>
  <si>
    <t>Unloading of 33 KV Pin insulators</t>
  </si>
  <si>
    <t>Loading of 33 KV and 11 KV Disc insulators</t>
  </si>
  <si>
    <t>Unloading of 33 KV and 11 KV Disc insulators</t>
  </si>
  <si>
    <t>Loading  of 33KV Metal parts bag of 25 nos</t>
  </si>
  <si>
    <t>Unloading of 33 KV Metal parts bag of 25 nos</t>
  </si>
  <si>
    <t>SWR10319</t>
  </si>
  <si>
    <t xml:space="preserve">Fabrication of materials including 2 coats of Red oxide painting for Back clamps with 75 x 8 mm MS Flat </t>
  </si>
  <si>
    <t>Fab Back clamps with 75 x 8 mm MS Flat</t>
  </si>
  <si>
    <t>SWR10322</t>
  </si>
  <si>
    <t>Fabrication of materials including 2 coats of Red oxide painting for Stay clamps with 75 x 8 mm MS Flat</t>
  </si>
  <si>
    <t>Fab Stay clamps with 75x8 mm MM Flat</t>
  </si>
  <si>
    <t>SWR10378</t>
  </si>
  <si>
    <t>Numbering of poles incl. cost of paint</t>
  </si>
  <si>
    <t>Numbering of poles  incl. cost of paint</t>
  </si>
  <si>
    <t xml:space="preserve"> Erection of 33 kv Stay set complete including fixing of bow ,fixing and binding of Eye bolt, Anchor rod, guy insultors including the back filling with earth and boulders and ramming for consolidation, but excluding the cost of pit excavation.</t>
  </si>
  <si>
    <t>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t>
  </si>
  <si>
    <t>Supply of 11Mtr PSCC 365 Kg Pole</t>
  </si>
  <si>
    <t>S-PSCC Pole 11Mtr 365 Kg</t>
  </si>
  <si>
    <t>Supply of  33KV V-Cross Arm without Clamps</t>
  </si>
  <si>
    <t>S-33KV V-Cross Arm without Clamps</t>
  </si>
  <si>
    <t>Supply of  MS Angle 65X65X6</t>
  </si>
  <si>
    <t>Supply of  33KV MS Stay Set with BasePlate</t>
  </si>
  <si>
    <t>S-33KV MS Stay Set with BasePlate</t>
  </si>
  <si>
    <t>Detailed Survey and way leave clearance. The work includes Peg marking and necessary tree clearance for erection of 11 kv line.</t>
  </si>
  <si>
    <t xml:space="preserve">Excavation of Pole pits of size (2.6" x 2.6" x 5.0')  0.88 cum 0.76 M x 0.76M x 1.52M for 9.1 mtrs PSCC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 </t>
  </si>
  <si>
    <t>EXCAV. OF PIT HARD(2.6" x 2.6" x 5.0")</t>
  </si>
  <si>
    <t>Erection of 8.0 Mts PSCC  Poles including fixing of 11 KV  X arm and top cleats and fixing of Pin insulators complete with necessary hard ware for tangential locations excluding the cost of Pit Excavation. Each Location of pole shall be numbered with colour paints.The contractor has to supply GI Bolts and  Nuts.</t>
  </si>
  <si>
    <t>Formation of 11 kv cut points (Vertical/Horizantal) including fixing of 11 KV Cross arms,clamps, strain insulators sets complete with hardware and stays (Bows and Eye-bolts), Excluding the cost of pit Excavation and pole erection. The contractor has to supply GI Bolts and  Nuts.</t>
  </si>
  <si>
    <t>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(0.76X0.76X1.83 Mts)* 35 = 36.995 Cu.Mt &amp; (0.76X0.76X1.52 Mts)*6 = 5.262 Cu.Mt</t>
  </si>
  <si>
    <t>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t>
  </si>
  <si>
    <t>Loading 11KV Polymer Pin Insulator with GI pins</t>
  </si>
  <si>
    <t>Load-11KV Polymer Pin Insulator-GI  pin</t>
  </si>
  <si>
    <t>Unloading 11KV Polymer Pin Insulator with GI pins</t>
  </si>
  <si>
    <t>Transport of VCB , Control pannels, current transformater, bosster etc, above 20 KM and upto 30 KM with lorry for each trip</t>
  </si>
  <si>
    <t>Sub Transportation of 9.1M PSCC Pole including Loading and Unloading&lt;10KM</t>
  </si>
  <si>
    <t>Sub Transportation of 8.0M PSCC Pole including Loading and Unloading&lt;10KM</t>
  </si>
  <si>
    <t>Loading of 11 KV V - Cross arms</t>
  </si>
  <si>
    <t>Unloading of 11 KV V - Cross arms</t>
  </si>
  <si>
    <t>UNLOADING of 11 KV V - Cross arms</t>
  </si>
  <si>
    <t>Loading  of 11KV Metal parts bag of 25 nos</t>
  </si>
  <si>
    <t>Unloading  of 11KV Metal parts bag of 25 nos</t>
  </si>
  <si>
    <t>Loading of 11 KV Top fittings</t>
  </si>
  <si>
    <t>Unloading of 11 KV Top fittings</t>
  </si>
  <si>
    <t>UNLOADING of 11 KV Top fittings</t>
  </si>
  <si>
    <t>Erection of 11 kv Stay set complete including fixing of bow, fixing and binding of Eye bolt,Anchor rod,guy insultors including the back filling with earth and boulders and ramming for consolidation, but excluding the cost of pit excavation. The contractor has to supply GI Bolts and  Nuts.</t>
  </si>
  <si>
    <t>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Hard Gravel and Hard murram not requiring blasting.</t>
  </si>
  <si>
    <t xml:space="preserve">Fabrication of materials including 2 coats of Red oxide painting for Back clamps with 50 x 6 mm MS Flat </t>
  </si>
  <si>
    <t>SWR10323</t>
  </si>
  <si>
    <t>Fabrication of materials including 2 coats of Red oxide painting for Stay clamps with 50 x 6 mm MS Flat</t>
  </si>
  <si>
    <t>Fab Stay clamps with 50 x 6 mm MS Flat</t>
  </si>
  <si>
    <t>Supply of 8.0Mtr PSCC 280 Kg Pole</t>
  </si>
  <si>
    <t>Supply of 11KV V X-Arms with MS Angle 65x65x6</t>
  </si>
  <si>
    <t>S-11KV V X-Arms with MS Angle 65x65x6</t>
  </si>
  <si>
    <t>Supply of  MS Channel 75x40mm</t>
  </si>
  <si>
    <t>Supply of  MS Angle 50x50x6</t>
  </si>
  <si>
    <t>SMR25214</t>
  </si>
  <si>
    <t>Supply of LT/11KV MS Stay Sets with Base Plate</t>
  </si>
  <si>
    <t>S-LT/11KV MS Stay Sets with Base Plate</t>
  </si>
  <si>
    <t>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t>
  </si>
  <si>
    <t>4 pole str</t>
  </si>
  <si>
    <t>swr10978</t>
  </si>
  <si>
    <t>Erection of 11 M long PSCC pole in position, aligning and setting to work, fixing of cross arms and top clamps, earthing of supports, back filling with earth and stones properly ramming including transport of materials from road side to location excluding pit excavation</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</si>
  <si>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boxes(0.6X0.6X1.5 Mts)*4 = 2.16 Cu.Mt</t>
  </si>
  <si>
    <t>Erection of Earth Electrode including Providing of earthing with excavation of earth pit (0.6x0.6x2.4Mtrs) duly filling with Bentonite, earth, running of earth wire etc., complete including cost of Bentonite. Bentonite powder (2bags)of quanity 50kgs per each earth pit shall be provided.</t>
  </si>
  <si>
    <t>SWR34671</t>
  </si>
  <si>
    <t>Providing of collar rings of 450mm dia at 4 pole structure</t>
  </si>
  <si>
    <t>Collar/ Rings of 450mm dia</t>
  </si>
  <si>
    <t>Supply of earthing GI Flat 25X3 mm including material</t>
  </si>
  <si>
    <t>Loading of 33 KV AB Switch Conventional 400/800 Amp</t>
  </si>
  <si>
    <t xml:space="preserve">Unloading of 33 KV AB Switch Conventional 400/800 Amp </t>
  </si>
  <si>
    <t>Supply of MS Angle 65X65X6</t>
  </si>
  <si>
    <t>Supply of MS Channel 100x50mm</t>
  </si>
  <si>
    <t>Supply of MS Flat 75x8mm</t>
  </si>
  <si>
    <t>1 pole AB Switch</t>
  </si>
  <si>
    <t>Supply of C I earth pipe of size 50mm dia, 2 mtrs long for earth electrode</t>
  </si>
  <si>
    <t>SWR11222</t>
  </si>
  <si>
    <t>Loading/Unloading of C I earth pipe of size 80/50mm dia, 2 mtrs long for earth electrode</t>
  </si>
  <si>
    <t>Load/Unload-CI pipe 80/50 mm dia 2mt L</t>
  </si>
  <si>
    <t>Loading of 11 KV AB Switch Conventional 200/400 Amp</t>
  </si>
  <si>
    <t xml:space="preserve">Unloading of 11 KV AB Switch Conventional 200/400 Amp </t>
  </si>
  <si>
    <t>Supply of MS Angle 50x50x6</t>
  </si>
  <si>
    <t>Supply of MS Channel 75x40 mm</t>
  </si>
  <si>
    <t>Supply of MS Flat 50x6mm</t>
  </si>
  <si>
    <t xml:space="preserve">                                        </t>
  </si>
  <si>
    <t xml:space="preserve"> Erection of 25 KVA Three phase Station Transformer on the Substation Structures and giving jumpers/connections on HT side to the 11kV bus. Belting angle shall be provided both sides of DTR for securing DTR firmly in position.</t>
  </si>
  <si>
    <t>Supply of Earth Discharging Rod 8 feet length, 3 mm thickness.</t>
  </si>
  <si>
    <t>SWR12087</t>
  </si>
  <si>
    <t xml:space="preserve">Excavation of Pole pits of size 2.4"x2.4"x8.2" (0.75M x 0.75M x 2.5M) 1.406 cum for 15mtrs Spun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  </t>
  </si>
  <si>
    <t>Excvt Pit ext HardBlst 0.75Mx0.75Mx2.5M</t>
  </si>
  <si>
    <t>Erection of  Spun PSCC poles 12.5 Mtrs / 12.9Mtrs  in position, aligning and setting to work, fixing of cross arms and top clamps, earthing of supports, back filling with earth and stones properly ramming including transport of materials from road side to location excluding pit excavation</t>
  </si>
  <si>
    <t>Concreting the location after erection of  12.5Mtrs/11 Mtrs pole with CC (1:4:8) using 40 mm,HBG metal including the cost of all materials and curing , Dewatering the pits before after concreting (River sand, Metal, Cement, water shall be procured by the contractor) for cut points location / PSCC pole. Using form boxes for 4 No's spun poles  (0.75x0.75x1.95 Mts) *7 = 10.108 cu mtr , 6 No's11.0 mtr poles (0.76x0.76x1.83mtrs)*6 = 6.3 cu mtr.</t>
  </si>
  <si>
    <t>SWR11321</t>
  </si>
  <si>
    <t>Dismantling of 11 Mtrs PSCC poles</t>
  </si>
  <si>
    <t>Dismantle-11 Mtrs PSCC poles</t>
  </si>
  <si>
    <t>SWR11310</t>
  </si>
  <si>
    <t>Restringing of  100 Sqmm Single ckt 3 cond existing loose Lines by removing the pin-binding and jumpers, Providing of temporary stays, providing stiffners pieces, replacement of damaged insulators, alignment of cross arms, pin binding and jumpering after tensioning and removing of the temporary stays complete</t>
  </si>
  <si>
    <t>Restring-100 Sqmm SC-3 Conductors</t>
  </si>
  <si>
    <t>SWR11308</t>
  </si>
  <si>
    <t>Restringing of  55 Sqmm Single ckt 3 cond existing loose Lines by removing the pin-binding and jumpers, Providing of temporary stays, providing stiffners pieces, replacement of damaged insulators, alignment of cross arms, pin binding and jumpering after tensioning and removing of the temporary stays complete</t>
  </si>
  <si>
    <t>Restring-55 Sqmm SC-3 Conductors</t>
  </si>
  <si>
    <t>Sub Transportation of spun Pole including Loading and Unloading&lt;10KM</t>
  </si>
  <si>
    <t>SubTrnsprt any Spun Pole incl. L&amp;UL&lt;10KM</t>
  </si>
  <si>
    <t>Supply of 12.5Mtr spun  Pole</t>
  </si>
  <si>
    <t>S-PSCC Spun Pole 12.5Mtr</t>
  </si>
  <si>
    <t>11KV line</t>
  </si>
  <si>
    <t>Excavation of Pole pits of size 0.76x0.76x1.83 Mts'  for 11/9.1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</si>
  <si>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 xml:space="preserve"> Excavation of Pole pits of size 0.76x0.76x1.52 for 9.1/8.0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</si>
  <si>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Concreting the location after erection of  11 / 9.1 Mtrs pole with CC (1:4:8) using 40 mm,HBG metal including the cost of all materials and curing , Dewatering the pits before after concreting (River sand, Metal, Cement, water shall be procured by the contractor) for cut points location / PSCC pole. Using form boxes for 2 No's 11 poles  (0.76x0.76x1.83 Mts) *2 = 2.102 cu mtr , 34 No's 9.1 mtr poles (0.6x0.6x1.5mtrs)*34 = 18.36 cu mtr</t>
  </si>
  <si>
    <t>Supply of  MS Channel 75x40 mm</t>
  </si>
  <si>
    <t xml:space="preserve">ERECTION OF DP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</si>
  <si>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providing of collar ring of 450mm dia at 4 pole structure</t>
  </si>
  <si>
    <t>SWR10421</t>
  </si>
  <si>
    <t>Fixing of T-Clamps</t>
  </si>
  <si>
    <t>Fixing of T- clamp</t>
  </si>
  <si>
    <t>Connection of equipment to busand or another equipment with single zebra/Panther conductor including measuring, cutting,clamping and hoisting of suspension insulator assembly to support the conductor wherever necessary.</t>
  </si>
  <si>
    <t>1 pole AB Sw</t>
  </si>
  <si>
    <t>providing of collar ring of 450mm dia at line AB switch</t>
  </si>
  <si>
    <t>Arutla SS Scdules</t>
  </si>
  <si>
    <t>Andole SS Schedules</t>
  </si>
  <si>
    <t>SRR Codes</t>
  </si>
  <si>
    <t>Erection of 9.1 Mts Sturt pole in position, aligning and setting to work, fixing of cross arms and top clamps, earthing of supports, back filling with earth and stones properly ramming including transport of materials from road side to location excluding pit excavation.</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</si>
  <si>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20 = 21.14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</si>
  <si>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 (0.6X0.6X1.5 Mts)* 15 = 8.1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</si>
  <si>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 (0.45X0.45X1.265 Mts)* 36 = 9 Cu.Mt</t>
  </si>
  <si>
    <t>Supply of PSCC Pole 11Mtr 365 Kg</t>
  </si>
  <si>
    <t>Supply of PSCC Pole 9.1Mtr 280kg</t>
  </si>
  <si>
    <t>Supply of 33KV V-Cross Arm without Clamps</t>
  </si>
  <si>
    <t>Supply of 33KV M.S.Back Clamps</t>
  </si>
  <si>
    <t>S-33KV M.S.Back Clamps</t>
  </si>
  <si>
    <t>Supply of 33KV Top Cleat with Clamps</t>
  </si>
  <si>
    <t>Supply of 33KV MS Stay Set with BasePlate</t>
  </si>
  <si>
    <t>Excavation of Pole pits of size 0.76x0.76x1.52 Mts'  for 9.1/8.0 mts PSCC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 In all soils except hard rock requiring blasting.</t>
  </si>
  <si>
    <t>Concreting the location after erection of 9.1/8 .0 mt pole with CC (1:4:8) using 40 mm,HBG metal including the cost of all materials and curing , Dewatering the pits before after concreting (River sand, Metal, Cement, water shall be procured by the contractor) for cut points location / PSCC pole.Using form boxes (0.6X0.6X1.5 Mts)* 9.4 = 5.07 Cu.Mt</t>
  </si>
  <si>
    <t>Paving of the conductor 55 Sqmm AAAC and stringing duly arranging temporary guys,tensioning, sagging of conductor maintaing the ground clearences as per IE rules1956, pinbinding, strain insulator binding and giving jumpers Etc.Stiffner pieces shall be be provided for all pin insulator locations.</t>
  </si>
  <si>
    <t>Loading 11KV Polymer Pin Insulator- with GI  pins</t>
  </si>
  <si>
    <t>Supply of PSCC Pole 8Mtr 140kg</t>
  </si>
  <si>
    <t>SMR25213</t>
  </si>
  <si>
    <t>Supply of MS Back Clamps for 9.1 M PSCC Pole</t>
  </si>
  <si>
    <t>S-MS Back Clamps for 9.1 M PSCC Pole</t>
  </si>
  <si>
    <t>SMR25224</t>
  </si>
  <si>
    <t>Supply of 11KV Top Cleat with Clamps</t>
  </si>
  <si>
    <t>S-11KV Top Cleat with Clamps</t>
  </si>
  <si>
    <t>SMR25225</t>
  </si>
  <si>
    <t>Supply of 11KV MS Stay Sets without BasePlate</t>
  </si>
  <si>
    <t>S-11KV MS Stay Sets without BasePlate</t>
  </si>
  <si>
    <t>Concreting the location after erection of 9.1/8.0 Mtrs pole with CC (1:4:8) using 40 mm,HBG metal including the cost of all materials and curing , Dewatering the pits before after concreting (River sand, Metal, Cement, water shall be procured by the contractor) ( 0.6x0.6x1.5)mtrs x 6=3.24 Cu.Mt  .</t>
  </si>
  <si>
    <t xml:space="preserve">ERECTION OF S.S.  STRUCTURE: Excavation of Pole pits of size 0.76x0.76x1.52 for 9.1/8.0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</si>
  <si>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 xml:space="preserve"> Erection of 25 kVA Three phase Station Transformer on the Substation Structures and giving jumpers/connections on HT side to the 11kV bus. Belting angle shall be provided both sides of DTR for securing DTR firmly in position.</t>
  </si>
  <si>
    <t>SWR20904</t>
  </si>
  <si>
    <t>Supply &amp; Providing of Panther T clamps</t>
  </si>
  <si>
    <t>Supply &amp; Providing of Panther T clamps.</t>
  </si>
  <si>
    <t>Supply of 11KV 400A Conv ABSwitch with Insulator</t>
  </si>
  <si>
    <t>S-11KV 400A Conv ABSwitch with Insulator</t>
  </si>
  <si>
    <t>Supply of 11KV 200A Tilting Type AB Switch</t>
  </si>
  <si>
    <t>Gopanpally SS Schedules</t>
  </si>
  <si>
    <t>Concreting the location after erection of pole with CC (1:4:8) using 40 mm,HBG metal including the cost of all materials and curing , Dewatering the pits before after concreting (River sand, Metal, Cement, water shall be procured by the contractor) ( 0.6x0.6x1.5)mtrs</t>
  </si>
  <si>
    <t>Excavation of Pole pits of size.0.92 M x 0.92M x 2.3M (3.0" x 3.0" x 7.6") 1.94 cum for 12.5mtrs Spun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t>
  </si>
  <si>
    <t>Erection of pole in position, aligning and setting to work, fixing of cross arms and top clamps, earthing of supports,back filling with earth and stones properly ramming including transport of materials from road side to location excluding pit excavation Spun poles 12.5 Mtrs / 12.9Mtrs PSCC</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</si>
  <si>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73 = 77.2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</si>
  <si>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boxes(0.6X0.6X1.5 Mts)*58 = 31.32 Cu.Mt</t>
  </si>
  <si>
    <t>Excavation of Pole pits of size 0.75x0.9x1.95 Mts for 12.5mts Spun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blasting.(0.75x0.9x1.95 Mtrs)*24=34.6 Cu.Mt.</t>
  </si>
  <si>
    <t>Sub Transportation of spun pole including Loading and Unloading&lt;10KM</t>
  </si>
  <si>
    <t>Supply of PSCC Spun Pole 12.5Mtr</t>
  </si>
  <si>
    <t>11 kv line</t>
  </si>
  <si>
    <t>Excavation of Pole pits of size 2.6"x2.6"x5.0" for 9.1/8.0 mtrs PSCC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</si>
  <si>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 (0.6X0.6X1.5 Mts)* 14.8 = 7.992 Cu.Mt</t>
  </si>
  <si>
    <t>Electrical Work</t>
  </si>
  <si>
    <t>DP Str</t>
  </si>
  <si>
    <t xml:space="preserve">ERECTION OF DP  STRUCTURE: Excavation of Pole pits of size 0.76x0.76x1.52 for 9.1/8.0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</si>
  <si>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Concreting the location after erection of 9.1/8.0 Mtrs pole with CC (1:4:8) using 40 mm,HBG metal including the cost of all materials and curing , Dewatering the pits before after concreting (River sand, Metal, Cement, water shall be procured by the contractor) ( 0.6x0.6x1.5)mtrs x 18 .</t>
  </si>
  <si>
    <t>Gudpally SS Schedules</t>
  </si>
  <si>
    <t>Name of the work: Estimate for erection of new 33/11 KV SS with connected 33 KV and 11 KV lines at Gudpally (V) in Mogudampally (M)                                                                                                                                                                                                    
of Zaheerabad Division of Sangareddy Circle (WBS No: S-1743-90-06-03-01-001).</t>
  </si>
  <si>
    <t>swr20102</t>
  </si>
  <si>
    <t>Erection of 11kv TT type AB Switch</t>
  </si>
  <si>
    <t>Erection of  3 Phase DTR including loading and Unloading DTR on the Structure/Plinth etc</t>
  </si>
  <si>
    <t>E/r 3ph DTR inclu L&amp;Un-T&amp;C on plinth</t>
  </si>
  <si>
    <t>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t>
  </si>
  <si>
    <t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 excavated rock bits if any and leveling the site without any lead. </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</si>
  <si>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Mts)*6 = 6.342 Cu.Mt</t>
  </si>
  <si>
    <t>SWR10252</t>
  </si>
  <si>
    <t>Loading  of 33KV Top fittings</t>
  </si>
  <si>
    <t>LOADING of 33 KV Top fittings</t>
  </si>
  <si>
    <t>SWR10570</t>
  </si>
  <si>
    <t>Unloading of 33 KV Top fittings</t>
  </si>
  <si>
    <t>UNLOADING of 33 KV Top fittings</t>
  </si>
  <si>
    <t xml:space="preserve">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</si>
  <si>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t>
  </si>
  <si>
    <t>SWR11974</t>
  </si>
  <si>
    <t>Laying of 33 KV 185 sqmm XLPE UG cable including excavation of trench of size 1050mm for 11 KV from road level providing of DWC/GI pipes wherever required depth is not acquired as per the instructions of Engineer in Change and filling with sand 250mm above the cable and 50mm below the cable, laying of cable, placing 40mm shabad protective slabs, back filling the trench with earth, levelling and removing the debris from the site including the cost of lead and lift etc.depth of the trench for 11KV 1.05 mtrs.</t>
  </si>
  <si>
    <t>Lay-DR 11KV 3x185sqmm UG Cb HG/BC/CC/BT</t>
  </si>
  <si>
    <t>Laying of 11 KV 3x185 sqmm XLPE UG cable double run in Hard Rock(1.2*0.5x1=0.6cum) including excavation of trench of size 1200mm for 33 KV from road level providing of DWC/GI pipes wherever required depth is not acquired as per the instructions of Engineer in Change and filling with sand 250mm above the cable and 50mm below the cable, laying of cable, placing 40mm shabad protective slabs, back filling the trench with earth, levelling and removing the debris from the site including the cost of lead and lift etc.</t>
  </si>
  <si>
    <t>SWR12006</t>
  </si>
  <si>
    <t>Raising of 11 KV 185 sqmm XLPE UG cable on already erected support with wooden / MS clamps
and connecting it to over head line with cable jumpers including cost of required wooden cleats, lugs and bolts and nuts through GI pipe</t>
  </si>
  <si>
    <t>Raise-DR 11KV 3x185sqmm UG Cb on support</t>
  </si>
  <si>
    <t>Making of Outdoor End Termination 33KV XLPE Out-Door End kit (3x400sqmm)</t>
  </si>
  <si>
    <t>SWR11171</t>
  </si>
  <si>
    <t>Loading of 11/33 KV IN/OUT door kits</t>
  </si>
  <si>
    <t>SWR11152</t>
  </si>
  <si>
    <t>Unloading of 11/33 KV IN/OUT door kits</t>
  </si>
  <si>
    <t>Un-loading of 11/33 KV IN/OUT door kits</t>
  </si>
  <si>
    <t xml:space="preserve">Concreting the location after erection of 11 mtrs/ 9.1 mt pole with CC (1:4:8) using 40 mm,HBG metal including the cost of all materials and curing , Dewatering the pits before after concreting (River sand, Metal, Cement, water shall be procured by the contractor) for cut points location / PSCC pole.Using form boxes for 2 no's 11 Mtrs poles (0.76X0.76X1.83 Mts)*22 = 23.122 Cu.Mt and   9 no's 9 Mtrs poles (0.76X0.76X1.52 Mts)*16 = 14.032 Cu.Mt </t>
  </si>
  <si>
    <t>Supply of 11KV 3x300 Heat Shble O/d End Term Kit</t>
  </si>
  <si>
    <t>ERECTION OF S.S.  STRUCTURE: Providing of mass concreting of size 0.76x0.76x0.15M  with CC mix of ratio 1:3:6 Using form boxes (0.086 Cu.Mt)*41 = 3.53 M3 with 40mm HBG metal.</t>
  </si>
  <si>
    <t>ERECTION OF S.S.  STRUCTURE: Providing of mass concreting of size 0.76x0.76x1.52M  with CC mix of ratio 1:3:6 Using form boxes (0.88 Cu.Mt)*41 with 40mm HBG metal.</t>
  </si>
  <si>
    <t xml:space="preserve"> Erection of 33kv VCB: Assembling the VCB Structures and mounting the VCBs over the already erected foudation including wiring of Breaker Control Panel/CTs, erection of CTs and control pannel providing Jumpers.</t>
  </si>
  <si>
    <t>Unloading and unwinding of Panther conductor.</t>
  </si>
  <si>
    <t>Erection of 33 KV single phase PTs</t>
  </si>
  <si>
    <t xml:space="preserve">Excavation of Pole pits of size 2.4"x2.4"x8.2" (0.75M x 0.75M x 2.5M) 1.406 cum for 12.5mtrs Spun Poles including dewatering, shoring,shuttering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rock requiring blasting.  </t>
  </si>
  <si>
    <t>Erection of  Spun PSCC poles 12.5 Mtrs  in position, aligning and setting to work, fixing of cross arms and top clamps, earthing of supports, back filling with earth and stones properly ramming including transport of materials from road side to location excluding pit excavation</t>
  </si>
  <si>
    <t>SWR11083</t>
  </si>
  <si>
    <t>Erection of  9.1 M long PSCC poles for Strut in position, aligning and setting to work, fixing of cross arms and top clamps, earthing of supports, back filling with earth and stones properly ramming including transport of materials from road side to location excluding pit excavation</t>
  </si>
  <si>
    <t>Concreting the location after erection of  12.5Mtrs/11 Mtrs pole/9.1 Mtrs poles with CC (1:4:8) using 40 mm,HBG metal including the cost of all materials and curing , Dewatering the pits before after concreting (River sand, Metal, Cement, water shall be procured by the contractor) for cut points location / PSCC pole. Using form boxes for 4 No's spun poles  (0.75x0.75x1.95 Mts) *4 = 5.776 cu mtr , 4 No's11.0 mtr poles (0.76x0.76x1.83mtrs)*4 = 4.228 cu mtr and  6 No's 9.1 mtr poles (0.6x0.6x1.5mtrs)*6 = 3.24 cu mtr.</t>
  </si>
  <si>
    <t>Paving of the 55 Sqmm AAA Conductor for Double Circuit (6 Conductors) and stringing of conductor by providing temporary stays, tensioning, sagging correctly, fixing strain points, transferring to pin points binding, keeping stifner, rectification of poles, guys and jumpering etc., including transport of material from road side to location.)</t>
  </si>
  <si>
    <t>Sub Transportation of Spun Pole including Loading and Unloading&lt;10KM</t>
  </si>
  <si>
    <t>Loading of 11KV Polymer Pin Insulators with GI pins</t>
  </si>
  <si>
    <t>Unloading of 11KV Polymer Pin Insulators with GI pins</t>
  </si>
  <si>
    <t xml:space="preserve">Fabrication of materials including 2 coats of Red oxide painting for Back clamps with 50 x6 mm MS Flat </t>
  </si>
  <si>
    <t>Excavation of Pole pits of size 0.76x0.76x1.83 Mts'  for 11 mtrs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</si>
  <si>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Erection of 9.1 M long PSCC poles for Strut in position, aligning and setting to work, fixing of cross arms and top clamps, earthing of supports, back filling with earth and stones properly ramming including transport of materials from road side to location excluding pit excavation</t>
  </si>
  <si>
    <t xml:space="preserve">Concreting the location after erection of  11 / 9.1/8.0 Mtrs pole with CC (1:4:8) using 40 mm,HBG metal including the cost of all materials and curing , Dewatering the pits before after concreting (River sand, Metal, Cement, water shall be procured by the contractor) for cut points location / PSCC pole. Using form boxes for 1 No's 11 poles  (0.75x0.75x2 Mts) *1 = 1.125 cu mtr , 6 No's 9.1 mtr poles (0.6x0.6x1.5mtrs)*6 = 3.24 cu mtr and  21 No's 8.0 mtr poles (0.6x0.6x1.5mtrs)*21 = 11.34 cu mtr  </t>
  </si>
  <si>
    <t>Paving  of the conductor 55 Sqmm  Double Circuit (6 Conductors) and stringing of conductor by providing temporary stays, tensioning, sagging correctly, fixing strain points, transferring to pin points binding, keeping stifner, rectification of poles, guys and jumpering etc., including transport of material from road side to location.</t>
  </si>
  <si>
    <t>Supply of 11KV Middle Phase Raiser</t>
  </si>
  <si>
    <t>Pocharam SS Schedules</t>
  </si>
  <si>
    <t>Name of the work: Estimate for erection of new 33/11 KV SS with connected 33 KV and 11 KV lines at Pocharam (V) in Patancheru (M) at Patancheru Division 
of  Sangareddy Circle(WBS No: S-1740-90-06-03-02-001)</t>
  </si>
  <si>
    <t>SWR10612</t>
  </si>
  <si>
    <t>Loading of 5 MVA Power Transformer</t>
  </si>
  <si>
    <t>LOADING of 5 MVA PTR</t>
  </si>
  <si>
    <t>swr10626</t>
  </si>
  <si>
    <t>Unloading of 5 MVA Power Transformer</t>
  </si>
  <si>
    <t>UNLOADING of 5 MVA PTR</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</si>
  <si>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(0.6X0.6X1.5 Mts)* 7 = 7.399 Cu.Mt</t>
  </si>
  <si>
    <t xml:space="preserve">Concreting the location after erection of 11 mtrs/ 9.1 mt pole with CC (1:4:8) using 40 mm,HBG metal including the cost of all materials and curing , Dewatering the pits before after concreting (River sand, Metal, Cement, water shall be procured by the contractor) for cut points location / PSCC pole.Using form boxes for 2 no's 11 Mtrs poles (0.76X0.76X1.83 Mts)*2 = 2.114 Cu.Mt and 9 no's 9 Mtrs poles (0.76X0.76X1.52 Mts)*9 = 7.892 Cu.Mt </t>
  </si>
  <si>
    <t>ERECTION OF S.S.  STRUCTURE: Providing of mass concreting of size 0.76x0.76x1.52M  with CC mix of ratio 1:3:6 Using form boxes (0.88 Cu.Mt)*31 = 27.28 cu mtr with 40mm HBG metal.</t>
  </si>
  <si>
    <t>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t>
  </si>
  <si>
    <t>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t>
  </si>
  <si>
    <t xml:space="preserve"> Providing of  Base concreting  (2.2x2.2x0.15 Mts) = 0.726 *4 = 2.904    with 1:3:6 Concrete mix. Using form boxes, Providing of Concreting (2.2x2.2x1.0) = 4.84 *4 = 19.36 Cu mts  with 1:3:6 Cocrete mix. Plastering of the plinth for smooth finishing with 12mm thick 1:3 cement motor and providing two coats white washing for part of the plinth above groung level.   </t>
  </si>
  <si>
    <t>Formation of Earth mat includes Laying of earth mat with MS Flat including fixing of earth flat, welding connecting to equipment &amp; including connecting to cast iron pipes as per technical specification.75x8 mm MS flat for Earth mat and connecting to electrodes</t>
  </si>
  <si>
    <t>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t>
  </si>
  <si>
    <t>Supply of Rechargeable LED torch light of Standard make</t>
  </si>
  <si>
    <t>Supply of PG clamps for panther 2 bolted 600 A</t>
  </si>
  <si>
    <t>Sub Transportation of 9.1 M PSCC Pole including Loading and Unloading&lt;10KM</t>
  </si>
  <si>
    <t>Loading and unwinding of Panther conductor</t>
  </si>
  <si>
    <t>Unloading of Panther conductor</t>
  </si>
  <si>
    <t>Loading of  of 11kv Pin insulator/Post type insulator/Solid Core Insulators</t>
  </si>
  <si>
    <t>Unloading of  of 11kv Pin insulator/Post type insulator/Solid Core Insulators</t>
  </si>
  <si>
    <t>Loading of PVC Copper Control Cable 4 core and 10 core</t>
  </si>
  <si>
    <t>Unloading of PVC Copper Control Cable 4 core and 10 core</t>
  </si>
  <si>
    <t>Loading of 3Ph 25KVA Distribution Transformer</t>
  </si>
  <si>
    <t>UnLoading of 3Ph 25KVA Distribution  Transformer</t>
  </si>
  <si>
    <t>Loading  of 33/11 KV   Current Transformers/ Potential Transformers</t>
  </si>
  <si>
    <t>Loading of 33 KV10 KA LAs Station type</t>
  </si>
  <si>
    <t>Unloading of 33 KV10 KA LAs Station type</t>
  </si>
  <si>
    <t>Loading of 11 KV10 KA LAs Line type</t>
  </si>
  <si>
    <t>Unloading of 11 KV10 KA LAs Line type</t>
  </si>
  <si>
    <t>Loading of 11 KV10 KA LAs Station type</t>
  </si>
  <si>
    <t>Unloading of 11 KV10 KA LAs Station type</t>
  </si>
  <si>
    <t xml:space="preserve">loading of 11 KV AB Switch Conventional 200/400 Amp </t>
  </si>
  <si>
    <t>Loading and Unloading of 12V/24V Battery Set</t>
  </si>
  <si>
    <t>Concreting the location after erection of 8.0 mt pole with CC (1:4:8) using 40 mm,HBG metal including the cost of all materials and curing , Dewatering the pits before after concreting (River sand, Metal, Cement, water shall be procured by the contractor) for cut points location / PSCC pole.Using form boxes (0.6X0.6X1.5 Mts)* 8 = 4.32 Cu.Mt</t>
  </si>
  <si>
    <t>Excavation of Pole pits of size 0.76x0.76x1.83 Mts'  for 11.0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t>
  </si>
  <si>
    <t>Excavation of Pole pits of size 0.92 M x 0.92M x 2.3M (3.0" x 3.0" x 7.6") 1.94 cum for spun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Hard Gravel and Hard murram not requiring blasting.</t>
  </si>
  <si>
    <t>Excavation of Pole pits of size 0.76x0.76x1.83 Mts'  for 11.0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Hard Gravel and Hard murram not requiring blasting.</t>
  </si>
  <si>
    <t>EXCAV. OF PIT HARD W/O Blast 0.76 x 0.76 x 1.83 M</t>
  </si>
  <si>
    <t>Erection of spun pole in position, aligning and setting to work, fixing of cross arms and top clamps, earthing of supports,back filling with earth and stones properly ramming including transport of materials from road side to location excluding pit excavation Spun poles 12.5 Mtrs / 12.9Mtrs PSCC</t>
  </si>
  <si>
    <t>Concreting the location after erection of 12.5 mt spun pole/11.0 mt pole with CC (1:4:8) using 40 mm,HBG metal including the cost of all materials and curing , Dewatering the pits before after concreting (River sand, Metal, Cement, water shall be procured by the contractor) for cut points location / PSCC pole.Using form boxes (0.76X0.76X2.5 Mts)* 20 = 28.88 Cu.Mt</t>
  </si>
  <si>
    <t>Laying of 33KV 3x400sqmm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t>
  </si>
  <si>
    <t>Raising of Double cable on already erected support with wooden / MS clamps and connecting it to over head line with cable jumpers including cost of required wooden cleats, lugs and bolts and nuts through GI pipe (pipe cost extra)</t>
  </si>
  <si>
    <t>Supply 33KV 3x400Sqmm Outdoor End Kit</t>
  </si>
  <si>
    <t>Supply of 33KV 3x400SQmm Straight through joint kit</t>
  </si>
  <si>
    <t>Making of Outdoor/Indoor End Termination with 33 KV 3x400 Sqmm Cable</t>
  </si>
  <si>
    <t>Making of straight through joint kit 33KV XLPE Out-Door End kit (3x400sqmm)</t>
  </si>
  <si>
    <t>Loading of 11/33 KV In Door and Out door kits</t>
  </si>
  <si>
    <t>Unloading of 11/33 KV In Door and Out door kits</t>
  </si>
  <si>
    <t>Loading of 11/33KV Straight through joint kit</t>
  </si>
  <si>
    <t>Loading 11/33KV Straight thr jointkit</t>
  </si>
  <si>
    <t>Un-loading of 11/33KV Straight through joint kit</t>
  </si>
  <si>
    <t>Un-loading 11/33KV Straight thr jointkit</t>
  </si>
  <si>
    <t>Concreting the stay location  with CC (1:4:8) using 40 mm,HBG metal including the cost of all materials and curing , Dewatering the pits before after concreting (River sand, Metal, Cement, water shall be procured by the contractor) for cut points location / PSCC pole.Using form boxes (0.45X0.45X1.265 Mts)* 9 = 2.304 Cu.Mt</t>
  </si>
  <si>
    <t>Concreting the location after erection of 11.0 mt pole with CC (1:4:8) using 40 mm,HBG metal including the cost of all materials and curing , Dewatering the pits before after concreting (River sand, Metal, Cement, water shall be procured by the contractor) for cut points location / PSCC pole.Using form boxes(0.75X0.75X2 Mts)*34 = 38.25 Cu.Mt</t>
  </si>
  <si>
    <t>Concreting the stay location  with CC (1:4:8) using 40 mm,HBG metal including the cost of all materials and curing , Dewatering the pits before after concreting (River sand, Metal, Cement, water shall be procured by the contractor) for cut points location / PSCC pole.Using form boxes (0.45X0.45X1.265 Mts)* 17 = 4.352 Cu.Mt</t>
  </si>
  <si>
    <t>SSR Codes</t>
  </si>
  <si>
    <t>Erection of 9.1Mtr pole for stuts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</si>
  <si>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Paving of the conductor  55 Sqmm Double Circuit (6 Conductors) AAAC and stringing duly arranging temporary guys,tensioning, sagging of conductor maintaing the ground clearences as per IE rules1956, pinbinding, strain insulator binding and giving jumpers Etc.Stiffner pieces shall be be provided for all pin insulator locations.</t>
  </si>
  <si>
    <t>Supply of  MS Angle 65x65x6</t>
  </si>
  <si>
    <t xml:space="preserve">ERECTION OF 4 pole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t>
  </si>
  <si>
    <t>SWR34179</t>
  </si>
  <si>
    <t>Cutting and Levelling the site with the help of JCB including cost,conveyance of all materials,hire charges etc complete for finished item of work.</t>
  </si>
  <si>
    <t>Site</t>
  </si>
  <si>
    <t>Hire-JCB to Level &amp; Clear the Site</t>
  </si>
  <si>
    <t>As per relevant standard specifiction</t>
  </si>
  <si>
    <t>SWR33015</t>
  </si>
  <si>
    <t xml:space="preserve">Earth Work Mass Excavation (Ordinary rock not requiring blasting) to a depth as directed, in soils such as Mixture of Gravel and Soft Disintegrated Rock like Shales, Ordinary Gravel, Stoney Earth and Earth Mixed with Fair Sized Boulders and in all conditions, labour and material charges etc., complete as directed by  the engineer-incharge. </t>
  </si>
  <si>
    <t>Excavation in Ordinary Soil</t>
  </si>
  <si>
    <t>SWR33028</t>
  </si>
  <si>
    <t>PCC (1:4:8) for levelling course using 40mm size hard broken Granite stone including cost and conveyance of all materials, HBG metal for foundations and leveling course and as directed by the Engineer- in - charge etc complete for finished item of work.</t>
  </si>
  <si>
    <t>Civil</t>
  </si>
  <si>
    <t>PCC with 40mm Metal (1:4:8)</t>
  </si>
  <si>
    <t>SWR33041</t>
  </si>
  <si>
    <t>CRS masonry in CM (1:6) using Hard Granite Stones including cost and conveyance of all materials, seignorage charges, labour charge for construction and for dressing stones to required size and shape, dewatering,scaffolding,cutting for all leads and lifts, all incidental charges etc .complete for finished item of work as directed by the Engineer - in - charge.</t>
  </si>
  <si>
    <t>CRS Masonary CM(1:6) 2nd Sort</t>
  </si>
  <si>
    <t>SWR33068</t>
  </si>
  <si>
    <t>Construction of brick masonary in CM(1:6) including cost and conveyance of all materials, labour charges etc. complete for finished item of work</t>
  </si>
  <si>
    <t>Brick Masonary in CM(1:6) GFloor</t>
  </si>
  <si>
    <t>SWR33052</t>
  </si>
  <si>
    <t xml:space="preserve">Supplying and filling with borrowed gravel, watering, ramming, consolidating thoroughly complying with the standard specification including cost and conveyance of all materials, labour charges, hire charges of machinery, with all leads and  incidental charges etc complete for  finished item work </t>
  </si>
  <si>
    <t>S&amp;Filling with Borrowed Gravel</t>
  </si>
  <si>
    <t>SWR33098</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</si>
  <si>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(a) Footings</t>
  </si>
  <si>
    <t>RCC Footing: M20Gr, Steel Centering</t>
  </si>
  <si>
    <t>SWR33100</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</si>
  <si>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(b) Columns</t>
  </si>
  <si>
    <t>RCC Column GF: M20Gr, Steel Centering</t>
  </si>
  <si>
    <t>SWR33099</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</si>
  <si>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(c) Plinth beams</t>
  </si>
  <si>
    <t>RCC Plinth Beam: M20Gr, Steel Centering</t>
  </si>
  <si>
    <t>SWR33107</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</si>
  <si>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(d) Lintels</t>
  </si>
  <si>
    <t>RCC Lintel GF: M20Gr, Steel Centering</t>
  </si>
  <si>
    <t>SWR33114</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</si>
  <si>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(e) Sunshade</t>
  </si>
  <si>
    <t>RCC Sunshade GF: M20Gr, Steel Centering</t>
  </si>
  <si>
    <t>SWR33121</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</si>
  <si>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(e) Roof Beams</t>
  </si>
  <si>
    <t>RCC Roof Beam GF: M20Gr, Steel Centering</t>
  </si>
  <si>
    <t>SWR33128</t>
  </si>
  <si>
    <t>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charges for cement and all other materials to site, scaffolding  charge, seignorage charges, centering, shuttering, machine mixing, laying concrete, curing for specified number of days vibrating etc compaction by pen vibrator or needle vibrator supplemented by hand spreeding rodding and tamping ,all incident and operational charges , all leads and lifts and for all leaving gaps and pockets etc complete, but excluding cost of steel and its fabrication, all incidental charges etc .complete for finshed item of work as directed by the Engineer-in-charge (f) Roof Slab</t>
  </si>
  <si>
    <t>RCC Roof Slab GF: M20Gr, Steel Centering</t>
  </si>
  <si>
    <t>SWR33144</t>
  </si>
  <si>
    <t>Providing High Yield Strength Deformed (HYSD)/ Thermo Mechanically Treated (TMT) / Mild steel (MS) steel bars (Fe 415/ Fe 500 grade as per IS 1786-1979) of different diameters for RCC works complete for finished item of work in all floors.( APSS No.126)</t>
  </si>
  <si>
    <t>Reinforcement Steel Fe 415/500</t>
  </si>
  <si>
    <t>SWR33163</t>
  </si>
  <si>
    <t>Providing plastering  of  20mm thick to all uneven faces of walls and ceiling of superstructure in two coats with base coat in CM 1:6 of 16mm thick and top coat in Cm 1:4 4mm thick with dubara sponge finish</t>
  </si>
  <si>
    <t>Plastering 20mm (16mm+4mm)GFloor</t>
  </si>
  <si>
    <t>SWR33184</t>
  </si>
  <si>
    <t>Raised Pointing to CRS Masonary CM(1:3)</t>
  </si>
  <si>
    <t>SWR33156</t>
  </si>
  <si>
    <t>Providing impervious coat over RCC roof slab surfaces to requried slopes with 20mm thick in CM 1:3 pro mixed with approvaled brand of water proffing compound as the raet of 1 kg per bag of cement inclding cost and conveyance of all materials</t>
  </si>
  <si>
    <t>Impervious Coat 20mm CM(1:3) GFloor</t>
  </si>
  <si>
    <t>SWR33264</t>
  </si>
  <si>
    <t>Supply and fixing of Flush type Doors with 35mm Thick Flush Shutters with Bondwood solied Block Board Type Faced on Both the sides with Commercial Type Plywood for finished item work as directed by the Engineer - in- charge.</t>
  </si>
  <si>
    <t>Doors</t>
  </si>
  <si>
    <t>S&amp;F MT Wood Frame &amp; Door-Laminate</t>
  </si>
  <si>
    <t>SWR33277</t>
  </si>
  <si>
    <t>Supply and Fixing of Aluminium sliding windows with fixed glass panels using aluminium sections 62x32x1.2mm providing 5mm plain glass fixed to frame with beading gasket and glazing clips with all accessories,locking arrangements including cost and conveyance of all materials,labour charges etc. complete for finished item of work and as directed by the engineer-in-charge.</t>
  </si>
  <si>
    <t>Windows</t>
  </si>
  <si>
    <t>S&amp;F Aluminium Window</t>
  </si>
  <si>
    <t>SWR33310</t>
  </si>
  <si>
    <t xml:space="preserve">Supplying and fixing of MS safety grill with peripheral frame of ISA 25x25x4mm and horizontal &amp; vertical 8mm square rods and including cost and coveyance of all mateirals with all leads and lifts, labour charges, painting charges complete for finished item of work </t>
  </si>
  <si>
    <t>S&amp;F of MS Safety Grill</t>
  </si>
  <si>
    <t>SWR33219</t>
  </si>
  <si>
    <t xml:space="preserve">Flooring with double machine polished and hand cut Tandur blue stone 20mm thick of approved colour, quality and approved size over a bed of cement mortar 1:3 20mm thick including cost of all materials, with all leads and lifts jointing and pointing with cement, labour etc, complete for finished item of work.  </t>
  </si>
  <si>
    <t>Flooring</t>
  </si>
  <si>
    <t>Polished Shabad Flooring 20mm CM(1:3)</t>
  </si>
  <si>
    <t>SWR33236</t>
  </si>
  <si>
    <t>Providing skirting with tandoor blue slabs including cost &amp; conveyance of all materials,labour charges etc complete for finished item of work.</t>
  </si>
  <si>
    <t>Polished Shabad Skirting CM(1:3)</t>
  </si>
  <si>
    <t>SWR33029</t>
  </si>
  <si>
    <t>Plain Cement contrete - Nominal Mix  (1:3:6) using 40 mm metal with concrete mixture including cost and conveyance of all materials labour charges etc. complete for finished iitem of work and as directed by the engineer-in-charge.</t>
  </si>
  <si>
    <t>PCC with 40mm Metal (1:3:6)</t>
  </si>
  <si>
    <t>SWR33030</t>
  </si>
  <si>
    <t>PCC(1:2:4) using 10 to 12 mm aggregate including cost and conveyance of all materials labour charges etc., complete for finished iitem of work and as directed by the engineer-in-charge.</t>
  </si>
  <si>
    <t>PCC with 20mm Metal (1:2:4)</t>
  </si>
  <si>
    <t>SWR33057</t>
  </si>
  <si>
    <t>Supply and Spreading of 20mm machine crushed metal including cost and conveyance of all materials , labour charges etc. complete for finished item of work and as directed by the engineer-in-charge.</t>
  </si>
  <si>
    <t>S&amp;Spreading of 20mm HBG Metal</t>
  </si>
  <si>
    <t>SWR33403</t>
  </si>
  <si>
    <t>Supply and fixing of fencing of welded wire mesh (2"x2") of 3mm dia with support channels of 75x 40mm and angles around of 30x30x3 mm including cost and conveyance of all materials, fabrication charges, painting charges etc. complete for finished item of work and as directed by the engineer-in-charge.</t>
  </si>
  <si>
    <t>S&amp;F MS Security Fencing Mesh (2"X2")</t>
  </si>
  <si>
    <t>SWR33333</t>
  </si>
  <si>
    <t>Painting with two coats of OBD over a coat of primer including cost and conveyance of all materials ,labour charges etc. complete for finished item of work and as directed by the engineer-in-charge.</t>
  </si>
  <si>
    <t>Paint</t>
  </si>
  <si>
    <t>Painting with OBD 2Coats+Primer</t>
  </si>
  <si>
    <t>SWR33336</t>
  </si>
  <si>
    <t>Painting with two coats of ACE paint over a coat of primer including cost and conveyance of all materials , labour charges etc. complete for finished item of work and as directed by the engineer-in-charge.</t>
  </si>
  <si>
    <t>Painting SnowCem/Apex 2 Coats+Primer</t>
  </si>
  <si>
    <t>SWR33329</t>
  </si>
  <si>
    <t>Painting with lovely cem three coats including cost and conveyance of all materials , labour charges etc. complete for finished item of work and as directed by the engineer-in-charge.</t>
  </si>
  <si>
    <t>Painting with SuryaCem of 3 Coat</t>
  </si>
  <si>
    <t>SWR33404</t>
  </si>
  <si>
    <t>Supply and fixing of MS gates of approved design including cost and conveyance of all materials,fabrication charges etc complete for finished item of work.</t>
  </si>
  <si>
    <t>S&amp;F MS Gate</t>
  </si>
  <si>
    <t>SWR33442</t>
  </si>
  <si>
    <t>Supply and fixing 32mm dia 1.5mm thick recessed( concealed) PVC pipe alnog with reinforcement to be laid in slab including No 14 SWG GI wire for earth contunity, cost of pipe, binding wire and all labour charges etc complete</t>
  </si>
  <si>
    <t>Electrification</t>
  </si>
  <si>
    <t>S&amp;F Conceal PVC Pipe 25mm dia in Slab</t>
  </si>
  <si>
    <t>SWR33441</t>
  </si>
  <si>
    <t>Supply and fixing 20mm dia 1.5mm thick recessed( concealed) PVC pipe alog with reinforcement to be laid in slab including No 14 SWG GI wire for earth contunity, cost of pipe, binding wire and all labour charges etc complete</t>
  </si>
  <si>
    <t>S&amp;F Conceal PVC Pipe 25mm dia in Wall</t>
  </si>
  <si>
    <t>SWR33457</t>
  </si>
  <si>
    <t>Wiring with 2X1.0 Sqm(14/.3mm) PVC insulated flexiable copper cable in the existing metalic/Non metalic conduit pipe with 6A mini modular SP switch, mounted on metalic box covereds with appropriate front plate modules etc ceiling rose including cot and conveyance of all mateials, labour charges complete for light points, bell points and fan points in non residential builsing except circuit moving finished in all types masonary as directed by department.</t>
  </si>
  <si>
    <t>S&amp;F Modular Switch LP,FP,EFP for NRBuild</t>
  </si>
  <si>
    <t>SWR33461</t>
  </si>
  <si>
    <t xml:space="preserve">Supply and fixing of 6A 3/2 pin flush type plug socket with 6A flush type marked switch control on a common board with earth continuity including wire leads earth connections along with all labour charges etc. complete </t>
  </si>
  <si>
    <t>S&amp;F Modular 3/2pin 6A Sockets</t>
  </si>
  <si>
    <t>SWR33464</t>
  </si>
  <si>
    <t xml:space="preserve">Supply and fixing of 16A 3pin flush type plug socket  and 16A flush type fuse unit and 16A switch control. </t>
  </si>
  <si>
    <t>S&amp;F Modular 3pin 16/6A Sockets</t>
  </si>
  <si>
    <t>SWR33484</t>
  </si>
  <si>
    <t>Supply and fixing of slanting holders with 100W bulb with all connections and labour charges etc. complete for finished item of work and as directed by the engineer-in-charge.</t>
  </si>
  <si>
    <t>S&amp;F Batten Holder</t>
  </si>
  <si>
    <t>SWR33545</t>
  </si>
  <si>
    <t>Supply and fixing of patty type tube light fitting with 4' 0" - 40W tube light,40W copper choke,starter,labour charges etc. complete for finished item of work and as directed by the engineer-in-charge.</t>
  </si>
  <si>
    <t>S&amp;F 20W LED Retro Tube Light</t>
  </si>
  <si>
    <t>SWR33494</t>
  </si>
  <si>
    <t>Supply and run of 2 of 14/.3mm(1.00Sqmm) pvc insulated flexible copper cable in the existing metalic/non-metalic conduit pipe.</t>
  </si>
  <si>
    <t>S&amp;R 2 of 14/0.3mm (1.0sqmm) (FR)</t>
  </si>
  <si>
    <t>SWR33497</t>
  </si>
  <si>
    <t xml:space="preserve">Supply and run of 2 of 36/0.3 (2.5sqmm) pvc insulated flexible copper cable in the existing metalic/non-metalic conduit pipe. </t>
  </si>
  <si>
    <t>S&amp;R 2 of 36/0.3mm (2.5sqmm) (FR)</t>
  </si>
  <si>
    <t>SWR33520</t>
  </si>
  <si>
    <t>SPN Distribution board with IP-20 protection suitable for single phase 40A DP Isolator/ELCB/RCCB as incomer and  10kA-6-32A SP MCBs 4Nos as out going MCBs in sheet steel enclosure including connections and cost of all material labour charges etc. complete for finished item of work and as directed by the engineer-in-charge.</t>
  </si>
  <si>
    <t>S&amp;F 8wySPNDB IP-20,10kA-6-32A SPMCB 4No</t>
  </si>
  <si>
    <t>SWR33596</t>
  </si>
  <si>
    <t>Providing independent earthing for main switches,IC cutouts and motors using 40mm. Dia. B-class G.I.Pipe of 2.5' length duly providing 12mm. Dia. 6No. Holes and required bolts,nuts and washers,including filling with equal preparation of salt and charcoal in layers and labour charges etc. complete for finished item of work and as directed by the engineer-in-charge.</t>
  </si>
  <si>
    <t>Provd-Independent Earthing</t>
  </si>
  <si>
    <t>SWR33597</t>
  </si>
  <si>
    <t>Supply and run of No.8 SWG Copper wire including cost of all accessories and labour charges etc., Complete</t>
  </si>
  <si>
    <t>S&amp;R No.8 SWG Copper Wire</t>
  </si>
  <si>
    <t>SWR33563</t>
  </si>
  <si>
    <t>Supply and Fixing of 48" ceiling fan of bajaj make(or equivalent make) including cost material,labour charges etc. complete for finished item of work and as directed by the engineer-in-charge.</t>
  </si>
  <si>
    <t>S&amp;F 1200mm (48'') Sweep Ceiling Fan</t>
  </si>
  <si>
    <t>SWR33224</t>
  </si>
  <si>
    <t>Supply and fixing of ceramic tiles fantacy for dadoing including cost and conveyance of all materials,labour charges etc. complete for finished item of work and as directed by the engineer-in-charge.</t>
  </si>
  <si>
    <t>Ceramic Tile Flooring 20mm CM(1:3)</t>
  </si>
  <si>
    <t>SWR34311</t>
  </si>
  <si>
    <t xml:space="preserve">Supply and fixing of 580mm x 440mm long Orissa pan of Parry, Neycer or Hindhusthan, make with 'P' or 'S' trap etc complete for finished item of work and as directed by the engineer-in-charge.  </t>
  </si>
  <si>
    <t>Sanitary</t>
  </si>
  <si>
    <t>S&amp;F Orissa Pan WC 580mmx440mm</t>
  </si>
  <si>
    <t>SWR34386</t>
  </si>
  <si>
    <t>Supply and Fixing 4" PVC  floor trap including labour charges etc. complete for finished item of work and as directed by the engineer-in-charge.</t>
  </si>
  <si>
    <t>S&amp;F Floor Trap (Bell Mouth) 110mm</t>
  </si>
  <si>
    <t>SWR34382</t>
  </si>
  <si>
    <t>Supply,fixing 90mm dia. PVC Plain Bend including cost etc. complete for finished item of work and as directed by the engineer-in-charge.</t>
  </si>
  <si>
    <t>S&amp;F 90mm dia Plain Bend PVC/SWR Pipe</t>
  </si>
  <si>
    <t>SWR34385</t>
  </si>
  <si>
    <t>Supply,fixing 90mm dia. PVC Door Bend including cost etc. complete for finished item of work and as directed by the engineer-in-charge.</t>
  </si>
  <si>
    <t>S&amp;F 75mm dia Door Bend PVC/SWR Pipe</t>
  </si>
  <si>
    <t>SWR34286</t>
  </si>
  <si>
    <t>S&amp;Fixing 150mm x 100mm SWG gully traps Ist class grating &amp; const. brick masonry in CM (1:6) prop inter mediate chamber and fitted with CI frame etc complete.</t>
  </si>
  <si>
    <t>S&amp;F 150mmx100mm SWG Gully Trap</t>
  </si>
  <si>
    <t>SWR34377</t>
  </si>
  <si>
    <t>Supply and Fixing 4" dia 3M Single socket PVC  pipe  including labour charges etc. complete for finished item of work and as directed by the engineer-in-charge.</t>
  </si>
  <si>
    <t>S&amp;F 110mm dia 3M 1Socket PVC/SWR Pipe</t>
  </si>
  <si>
    <t>SWR34453</t>
  </si>
  <si>
    <t>Supply and Fixing 4" dia PVC cowl  including labour charges etc. complete for finished item of work.</t>
  </si>
  <si>
    <t>S&amp;F 4" dia PVC Cowl</t>
  </si>
  <si>
    <t>SWR34444</t>
  </si>
  <si>
    <t>Construction of soak pit with 4' dia RCM rings upto a depth of 6' including cost and conveyance of all materials as directed by the engineer-in-charge.</t>
  </si>
  <si>
    <t>Construct- 4' dia &amp; 5' Ht Soak Pit</t>
  </si>
  <si>
    <t>SWR34362</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</si>
  <si>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a) 22.20mm OD Pipe - SDR 11</t>
  </si>
  <si>
    <t>Plumbing</t>
  </si>
  <si>
    <t>S&amp;F 22.20mm OD CPVC Pipe-SDR 11</t>
  </si>
  <si>
    <t>SWR34363</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</si>
  <si>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b) 28.60mm OD Pipe - SDR 11</t>
  </si>
  <si>
    <t>S&amp;F 28.60mm OD CPVC Pipe-SDR 11</t>
  </si>
  <si>
    <t>SWR34344</t>
  </si>
  <si>
    <t>Supply and fixing of 15mm dia. SS coated taps including labour charges complete for finished item of work and as directed by the engineer-in-charge.</t>
  </si>
  <si>
    <t>S&amp;F-15mm GM/Bronze Ball Valve</t>
  </si>
  <si>
    <t>SWR34345</t>
  </si>
  <si>
    <t>Supply and fixing of 20mm dia. GM Ball valve including labour charges complete for finished item of work and as directed by the engineer-in-charge.</t>
  </si>
  <si>
    <t>S&amp;F-20mm GM/Bronze Ball Valve</t>
  </si>
  <si>
    <t>SWR34346</t>
  </si>
  <si>
    <t>Supply and fixing of 25mm dia. GM Ball valve including labour charges complete for finished item of work and as directed by the engineer-in-charge.</t>
  </si>
  <si>
    <t>S&amp;F-25mm GM/Bronze Ball Valve</t>
  </si>
  <si>
    <t>SWR34329</t>
  </si>
  <si>
    <t>Supply and fixing of 12.7mm bib tap Indian make including labour charges complete for finished item of work and as directed by the engineer-in-charge.</t>
  </si>
  <si>
    <t>S&amp;F-15mm Bib Tap 400gm Full turn</t>
  </si>
  <si>
    <t>SWR34375</t>
  </si>
  <si>
    <t>Providing and placing on Terrace polyetheylene water storage tank with double layer approved brand and manufacture with cover complete for finished item of work and as directed by the engineer-in-charge.</t>
  </si>
  <si>
    <t>S&amp;F Polyethylene Water Storage Tank</t>
  </si>
  <si>
    <t>SWR34740</t>
  </si>
  <si>
    <t>Supply of steel table of size 4'x2.5'x30" with 18 mm plywood fixed with rubber beeding with drawers on right side with automatic locking arrangements etc complete for finished item of work and as directed by the engineer-in-charge.</t>
  </si>
  <si>
    <t>Furniture</t>
  </si>
  <si>
    <t>S-3x2ft Office Table</t>
  </si>
  <si>
    <t>SWR33857</t>
  </si>
  <si>
    <t>Supply of 'S' type chair with arms teakwood frame with seat back 's' type on G.I pipe including cost and conveyance complete for finished item of work and as directed by the engineer-in-charge.</t>
  </si>
  <si>
    <t>Supply of S-Type Chair</t>
  </si>
  <si>
    <t>SWR33858</t>
  </si>
  <si>
    <t>Supply of P V C chairs of Neelkamal of approved quality &amp; make including cost and conveyance complete for finished item of work and as directed by the engineer-in-charge.</t>
  </si>
  <si>
    <t>Supply of PVC Chair</t>
  </si>
  <si>
    <t>SWR33422</t>
  </si>
  <si>
    <t>S&amp;F Glow Sign Board including cost and conveyance of labour and material charges</t>
  </si>
  <si>
    <t>SWR34656</t>
  </si>
  <si>
    <t>S-LDPE Sheet 500Micron including cost and conveyance of labour and material charges</t>
  </si>
  <si>
    <t>S-LDPE Sheet 500Micron</t>
  </si>
  <si>
    <t>SWR33054</t>
  </si>
  <si>
    <t>S&amp;Filling with Borrowed Stone Dust including cost and conveyance of labour and material charges</t>
  </si>
  <si>
    <t>S&amp;Filling with Borrowed Stone Dust</t>
  </si>
  <si>
    <t>SWR33415</t>
  </si>
  <si>
    <t>Manufacture, supply ,laying and fixing of 450mm dia. NP3 class R.C.C. socket and spigot pipes (rate per meter of effective length) including transportaion ,taxes and duties etc. complete for finished item of work and as directed by the Engineer-in-charge.</t>
  </si>
  <si>
    <t>S&amp;F RCC Hume Pipe of 450mm dia</t>
  </si>
  <si>
    <t>SWR33425</t>
  </si>
  <si>
    <t>Prov supply of electricity to the site</t>
  </si>
  <si>
    <t>Provd-Supply of Electricity to Site</t>
  </si>
  <si>
    <t>SWR33608</t>
  </si>
  <si>
    <t>Geophysical Investgation Charges</t>
  </si>
  <si>
    <t>SWR33609</t>
  </si>
  <si>
    <t>Borewell</t>
  </si>
  <si>
    <t>SWR34830</t>
  </si>
  <si>
    <t>Drilling-165mm Bore Well 90m to 120M</t>
  </si>
  <si>
    <t>Drilling-165mm Bore Well 120m to 150M</t>
  </si>
  <si>
    <t>SWR33611</t>
  </si>
  <si>
    <t>S&amp;F 160mm dia PVC Casing</t>
  </si>
  <si>
    <t>SWR33636</t>
  </si>
  <si>
    <t>S&amp;E SP SubMrsbl Pumpset 2.0HP 30 Stages</t>
  </si>
  <si>
    <t>SWR33641</t>
  </si>
  <si>
    <t>S&amp;R 3C 2.5sqmm Flat Copper Cable</t>
  </si>
  <si>
    <t>SWR33644</t>
  </si>
  <si>
    <t>S&amp;E D.O.L Starter 250V Single Phase</t>
  </si>
  <si>
    <t>SWR34203</t>
  </si>
  <si>
    <t>Supply &amp; fixing of Flange Clamps</t>
  </si>
  <si>
    <t>Supply &amp; ixing of Flange Clamps</t>
  </si>
  <si>
    <t>SWR34410</t>
  </si>
  <si>
    <t>S&amp;F HDPE Pipe 40mm dia 6kg/sqcm</t>
  </si>
  <si>
    <t>SWR33406</t>
  </si>
  <si>
    <t xml:space="preserve">S&amp;F RCC Fencing Pole 0.115mx0.115mx2.7m in pits of size 0.5x0.5x0.5 m and refilled with P.C.C(1:4:8) using 20 mm HBG metal including cost &amp; conveyance of all materials,labour chargesv etc complete for finished item of </t>
  </si>
  <si>
    <t>Fencing</t>
  </si>
  <si>
    <t>S&amp;F RCC Fencing Pole 0.115mx0.115mx2.7m</t>
  </si>
  <si>
    <t>SWR33407</t>
  </si>
  <si>
    <t>S&amp;Fixing of barbed wire 8 straight strands and 2 cross strands including cost &amp; conveyance of all materials, labour charges etc complete for finished item of work.</t>
  </si>
  <si>
    <t>S&amp;F Barbed Wire 8H &amp; 2Cross</t>
  </si>
  <si>
    <t>SWR33421</t>
  </si>
  <si>
    <t>S&amp;F MS Board with support channels and erection in pits size of 0.45x0.45x0.45m duly concreting with PCC (1:2:4) using 12 to 20mm metal  including cost &amp; conveyance of all materials, labour charges etc complete for finished item of work.</t>
  </si>
  <si>
    <t>Name board</t>
  </si>
  <si>
    <t>S&amp;F MS Board</t>
  </si>
  <si>
    <t>SWR34470</t>
  </si>
  <si>
    <t>Seignorages</t>
  </si>
  <si>
    <t>SWR34471</t>
  </si>
  <si>
    <t>SWR34472</t>
  </si>
  <si>
    <t>Seigniorage Charges - Gravel</t>
  </si>
  <si>
    <t>Hiring of JCB for leveling of ground including cost &amp; conveyance of all etc complete for finished item of work</t>
  </si>
  <si>
    <t>JCB</t>
  </si>
  <si>
    <t xml:space="preserve">Earth Work Mass Excavation (Ordinary soil) to a depth as directed, in soils such as Mixture of Gravel and Soft Disintegrated Rock like Shales, Ordinary Gravel, Stoney Earth and Earth Mixed with Fair Sized Boulders and in all conditions, labour and material charges etc., complete as directed by  the engineer-incharge. </t>
  </si>
  <si>
    <t>Concrete</t>
  </si>
  <si>
    <t>CRS masonry in CM (1:6) using Hard Granite Stones including cost and conveyance of all materials, seignorage charges, labour charge for construction and for dressing stones to required size and shape, dewatering, scaffolding, cutting for all leads and lifts, all incidental charges etc .complete for finished item of work as directed by the Engineer - in - charge.</t>
  </si>
  <si>
    <t>Masonry</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</si>
  <si>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t>
  </si>
  <si>
    <t>R.C.C M20 nominal mix using 12 to 20 mm HBG metal incldg cost &amp; conveyance of all materials machine mixing, centering,curing ,all labour charges,etc comp.excluding cost of steel. (a) Footings</t>
  </si>
  <si>
    <t>RCC</t>
  </si>
  <si>
    <t xml:space="preserve">R.C.C M20 nominal mix using 12 to 20 mm HBG metal incldg cost &amp; conveyance of all materials machine mixing, centering,curing ,all labour charges,etc comp.excluding cost of steel. (b) Columns     </t>
  </si>
  <si>
    <t xml:space="preserve">R.C.C M20 nominal mix using 12 to 20 mm HBG metal incldg cost &amp; conveyance of all materials machine mixing, centering,curing ,all labour charges,etc comp.excluding cost of steel. (c) Plinth Beams  </t>
  </si>
  <si>
    <t xml:space="preserve">R.C.C M20 nominal mix using 12 to 20 mm HBG metal incldg cost &amp; conveyance of all materials machine mixing, centering,curing ,all labour charges,etc comp.excluding cost of steel. (d) Lintels </t>
  </si>
  <si>
    <t>R.C.C M20 nominal mix using 12 to 20 mm HBG metal incldg cost &amp; conveyance of all materials machine mixing, centering,curing ,all labour charges,etc comp.excluding cost of steel. (e) Sunshade</t>
  </si>
  <si>
    <t xml:space="preserve">R.C.C M20 nominal mix using 12 to 20 mm HBG metal incldg cost &amp; conveyance of all materials machine mixing, centering,curing ,all labour charges,etc comp.excluding cost of steel. (f) Roof Beams </t>
  </si>
  <si>
    <t xml:space="preserve">R.C.C M20 nominal mix using 12 to 20 mm HBG metal incldg cost &amp; conveyance of all materials machine mixing, centering,curing ,all labour charges,etc comp.excluding cost of steel. (g) Slab of 130 mm thick </t>
  </si>
  <si>
    <t>Steel</t>
  </si>
  <si>
    <t>Plastering</t>
  </si>
  <si>
    <t>Pointing</t>
  </si>
  <si>
    <t>Roof plastering</t>
  </si>
  <si>
    <t>Window grills</t>
  </si>
  <si>
    <t>Metal</t>
  </si>
  <si>
    <t>Supply and fixing of fencing of welded wire mesh (1" x 2") of 3mm dia with support channels of 75x 40mm and angles around of 30x30x3 mm including cost and conveyance of all materials, fabrication charges, painting charges etc. complete for finished item of work and as directed by the engineer-in-charge.</t>
  </si>
  <si>
    <t>Welded mesh</t>
  </si>
  <si>
    <t>Painting</t>
  </si>
  <si>
    <t>S&amp;F Conceal PVC Pipe 32mm dia in Slab including cost and conveyance of all material and labour charges complete for finished item of work</t>
  </si>
  <si>
    <t>S&amp;F Conceal PVC Pipe 20mm dia in Wall including cost and conveyance of all material and labour charges complete for finished item of work</t>
  </si>
  <si>
    <t>S&amp;Fixing 150mm x 100mm SWG gully traps Ist class grating &amp; constg brick masonry in CM (1:6) prop inter mediate chamber and fitted with CI frame etc complete.</t>
  </si>
  <si>
    <t>SWR34361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</si>
  <si>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</si>
  <si>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S&amp;F 15.90mm OD CPVC Pipe-SDR 11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</si>
  <si>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22.20mm OD Pipe - SDR 11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</si>
  <si>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28.60mm OD Pipe - SDR 11</t>
  </si>
  <si>
    <t>S&amp;Fixing of R.C.C fencing poles of size 0.115mx0.115mx2.7m including cost &amp; conveyance of all materials,labour chargesv etc complete for finished item of work.</t>
  </si>
  <si>
    <t>SWR33405</t>
  </si>
  <si>
    <t>Providing and fixing 1.80 metre long RCC fencing posts with 6 mm bar bibs of pole size 0.1x0.1x1.8m in pit size of 0.45x0.45x0.45 and filled with PCC (1:4:8) using 20mm metal  including cost &amp; conveyance of all materials, labour charges etc complete for finished item of work.</t>
  </si>
  <si>
    <t>S&amp;F RCC Fencing Pole 0.1mx0.1mx1.8m</t>
  </si>
  <si>
    <t>Supply and Fixing of Substation name board of size 5'x3' iron sheet with angle frame and channel supports of size 75x40mm, 8' height including concreting of channel supports and painting with enamel paint complete.</t>
  </si>
  <si>
    <t>SWR33423</t>
  </si>
  <si>
    <t xml:space="preserve">S&amp;F Poly Vinyl Acrylic Board including cost &amp; conveyance of all materials, labour charges etc complete for finished item of work.
</t>
  </si>
  <si>
    <t>S&amp;F Poly Vinyl Acrylic Board</t>
  </si>
  <si>
    <t>Drilling of 6.5" dia bore well from ground level in all formations including cost and conveyance of all materials labour charges etc., complete for finished item of work. 0 to 90M</t>
  </si>
  <si>
    <t>Drilling of 6.5" dia bore well from ground level in all formations including cost and conveyance of all materials labour charges etc., complete for finished item of work. 90m to 120M</t>
  </si>
  <si>
    <t>SWR34831</t>
  </si>
  <si>
    <t>Drilling of 6.5" dia bore well from ground level in all formations including cost and conveyance of all materials labour charges etc., complete for finished item of work. 120m to 150M</t>
  </si>
  <si>
    <t>Drill-165mm Bore Well 120M to 150M</t>
  </si>
  <si>
    <t>Suppy &amp; fixing of 160 mm dia. 6 kg/cm2 PVC casing pipe including cost and conveyance of all materials labour charges etc complete for finished item of work</t>
  </si>
  <si>
    <t>Supply &amp; fixing of 2HP Multistage submersible motor pumpset of approved make (Texmo or equivalent type) including cost and conveyance of all materials etc complete for finished item of work.</t>
  </si>
  <si>
    <t>S&amp;R 3C 2.5sqmm Flat Copper Cable including cost of all materials and labour charges for finished item of work.</t>
  </si>
  <si>
    <t>Supply and fixing of Panel box and starter including cost of all materials and labour charges for finished item of work.</t>
  </si>
  <si>
    <t>Supply &amp; fixing of Flange Clamps including cost of all materials and labour charges for finished item of work.</t>
  </si>
  <si>
    <t>Suppy &amp; fixing of HDPE pipe 1.5" dia. including cost &amp; conveyance of all materials labour charges etc complete for finished item of work.</t>
  </si>
  <si>
    <t>S&amp;F-HDPE Pipe 40mm dia 16kg/sqcm-SDR 9</t>
  </si>
  <si>
    <t>Seigniorages</t>
  </si>
  <si>
    <t>Levelling the site with the help of JCB including cost, conveyance of all materials,hire charges etc complete for finished item of work.</t>
  </si>
  <si>
    <t>S&amp;F Poly Vinyl Acrylic Board including cost and conveyance of all labour and material charges complete.</t>
  </si>
  <si>
    <t>Providing impervious coat over RCC roof slab surfaces to requried slopes with 20mm thick in CM 1:3 pro mixed with approvaled brand of water proffing compound as the rate of 1 kg per bag of cement inclding cost and conveyance of all materials</t>
  </si>
  <si>
    <t>Supply and Fixing of powder coated Aluminium sliding windows with fixed glass panels using aluminium sections 62x32x1.2mm providing 5mm plain glass fixed to frame with beading gasket and glazing clips with all accessories,locking arrangements including cost and conveyance of all materials,labour charges etc. complete for finished item of work and as directed by the engineer-in-charge.</t>
  </si>
  <si>
    <t>S&amp;F Powder Coated Al Window</t>
  </si>
  <si>
    <t>SWR33278</t>
  </si>
  <si>
    <t>Gate</t>
  </si>
  <si>
    <t>CPVC Pipes and Fittings a) 15.90mm OD Pipe - SDR 11</t>
  </si>
  <si>
    <t>CPVC Pipes and Fittings b) 22.20mm OD Pipe - SDR 11</t>
  </si>
  <si>
    <t>CPVC Pipes and Fittings c) 28.60mm OD Pipe - SDR 11</t>
  </si>
  <si>
    <t>Supply of Table 4'x2' with MS Frame</t>
  </si>
  <si>
    <t>SWR33746</t>
  </si>
  <si>
    <t xml:space="preserve">S&amp;F Poly Vinyl Acrylic Board including cost and conveyance of all labour and material charges complete.
</t>
  </si>
  <si>
    <t>RCC M20 GRADE Nominal Mix (a) Footings</t>
  </si>
  <si>
    <t xml:space="preserve">RCC M20 GRADE Nominal Mix (b) Columns     </t>
  </si>
  <si>
    <t xml:space="preserve">RCC M20 GRADE Nominal Mix (c) Plinth Beams  </t>
  </si>
  <si>
    <t xml:space="preserve">RCC M20 GRADE Nominal Mix (d) Lintels </t>
  </si>
  <si>
    <t>RCC M20 GRADE Nominal Mix (e) Sunshade</t>
  </si>
  <si>
    <t xml:space="preserve">RCC M20 GRADE Nominal Mix (f) Roof Beams </t>
  </si>
  <si>
    <t xml:space="preserve">RCC M20 GRADE Nominal Mix (g) Slab of 130 mm thick </t>
  </si>
  <si>
    <t>S&amp;F Conceal PVC Pipe 32mm dia in Slab</t>
  </si>
  <si>
    <t>S&amp;F Conceal PVC Pipe 20mm dia in Wall</t>
  </si>
  <si>
    <t>S&amp;R 2 of 14/0.3mm (1.0M2m) (FR)</t>
  </si>
  <si>
    <t>S&amp;R 2 of 36/0.3mm (2.5M2m) (FR)</t>
  </si>
  <si>
    <t>S&amp;F 15mm GM Ball Valve</t>
  </si>
  <si>
    <t>S&amp;F 20mm GM Ball Valve</t>
  </si>
  <si>
    <t>S&amp;F 25mm GM Ball Valve</t>
  </si>
  <si>
    <t>S&amp;F 12.7mm Bib Tap 400grams</t>
  </si>
  <si>
    <t xml:space="preserve">S&amp;F Poly Vinyl Acrylic Board
</t>
  </si>
  <si>
    <t>Drilling-165mm Bore Well 90m to 120m</t>
  </si>
  <si>
    <t>NA</t>
  </si>
  <si>
    <t>As per relevant standard specification</t>
  </si>
  <si>
    <t>PCC</t>
  </si>
  <si>
    <t>CRS masonry in CM (1:6) using Hard Granite Stones including cost and conveyance of all materials, seignorage charges, labour charge for construction and for dressing stones to required size and shape, dewatering, scaffolding, cutting for all leads and lifts, all incidental charges etc. complete for finished item of work as directed by the Engineer - in - charge.</t>
  </si>
  <si>
    <t>Gravel</t>
  </si>
  <si>
    <t xml:space="preserve">RCC M20 GRADE Nominal Mix (g) Slab </t>
  </si>
  <si>
    <t>Supply and Fixing of Aluminium sliding windows with fixed glass panels using aluminium sections 62x32x1.2mm providing 5mm plain glass fixed to frame with beading gasket and glazing clips with all accessories, locking arrangements including cost and conveyance of all materials,labour charges etc. complete for finished item of work and as directed by the engineer-in-charge.</t>
  </si>
  <si>
    <t>HBG metal</t>
  </si>
  <si>
    <t xml:space="preserve">S&amp;F Glow Sign Board </t>
  </si>
  <si>
    <t>Board</t>
  </si>
  <si>
    <t>LDPE sheet</t>
  </si>
  <si>
    <t>Stone Dust</t>
  </si>
  <si>
    <t>Hume pipe</t>
  </si>
  <si>
    <t>S&amp;F RCC Fencing Pole 0.115mx0.115mx2.7m in pits of size 0.5x0.5x0.5 m and refilled with P.C.C(1:4:8) using 20 mm HBG metal including cost &amp; conveyance of all materials, labour charges etc complete for finished item of work.</t>
  </si>
  <si>
    <t>Fencing poles</t>
  </si>
  <si>
    <t>S&amp;F RCC Fencing Pole 0.1mx0.1mx1.8m in pits of size 0.5x0.5x0.5 m and refilled with P.C.C(1:4:8) using 20 mm HBG metal including cost &amp; conveyance of all materials, labour charges etc complete for finished item of work.</t>
  </si>
  <si>
    <t>S&amp;Fixing of barbed wire 8 straight strands and 2 cross strands including cost &amp; conveyance of all materials,labour charges etc complete for finished item of work.</t>
  </si>
  <si>
    <t>Barbed wire</t>
  </si>
  <si>
    <t>Power Supply</t>
  </si>
  <si>
    <t>Drilling-165mm Bore Well 90m &amp; above</t>
  </si>
  <si>
    <t>ERECTION OF S.S.  STRUCTURE: Providing of mass concreting of size 0.76x0.76x1.52M  with CC mix of ratio 1:3:6 Using form boxes (0.087 Cu.Mt)*38 = 3.27 cu mtr with 40mm HBG metal.</t>
  </si>
  <si>
    <t>ERECTION OF S.S.  STRUCTURE: Providing of mass concreting of size 0.76x0.76x1.52M  with CC mix of ratio 1:3:6 Using form boxes (0.88 Cu.Mt)*38 =  cu mtr with 40mm HBG metal.</t>
  </si>
  <si>
    <t xml:space="preserve"> Providing of  Base concreting  (2.2x2.2x0.15 Mts*10=7.26 Cu Mtr)  with 1:3:6 Concrete mix. Using form boxes, Providing of Concreting (2.2x2.2x1.0mts*10=48.4 Cu Mtr)  with 1:3:6 Cocrete mix. Plastering of the plinth for smooth finishing with 12mm thick 1:3 cement motor and providing two coats white washing for part of the plinth above groung level.   </t>
  </si>
  <si>
    <t>Erection of Switchgear complete for 33 kV  VCB includes Assembling the VCB Structures and mounting the VCBs over the already erected foudation including wiring of Breaker Control Panel/CTs, erection of CTs and control pannel providing Jumpers.</t>
  </si>
  <si>
    <t>Supply of PG clamps for panther 2 bolted 800 A</t>
  </si>
  <si>
    <t>Erection of 33kv Potential Transformer sets complete including jumpering. The LV side of the PT shall be provided with proper fuse protection mounted in separate marshalling boxwith proper size cable glands etc. The box shall be mounted on the Substation structure.</t>
  </si>
  <si>
    <t>Erection of 33kv single  phase PT s</t>
  </si>
  <si>
    <t>swr12087</t>
  </si>
  <si>
    <t xml:space="preserve">Excavation of Pole pits of size 0.76x0.76x2.5 Mts'  for 15 mts/12.5mtr spun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   </t>
  </si>
  <si>
    <t xml:space="preserve">EXCAVATION OF PIT exc of hard blast 0.75mx 0.75mx2.5m </t>
  </si>
  <si>
    <t>SWR25138</t>
  </si>
  <si>
    <t>Erection of spun pole in position, aligning and setting to work, fixing of cross arms and top clamps, earthing of supports,back filling with earth and stones properly ramming including transport of materials from road side to location excluding pit excavation Spun poles 15 Mtrs</t>
  </si>
  <si>
    <t>Erection of Spun pole 15Mt</t>
  </si>
  <si>
    <t xml:space="preserve">Concreting the location after erection of 15mtr/ 12.5mtr mt spun pole and 11.0 mt /9.1mtr PSCC pole with CC (1:4:8) using 40 mm,HBG metal including the cost of all materials and curing , Dewatering the pits before after concreting (River sand, Metal, Cement, water shall be procured by the contractor) for cut points location / PSCC pole.Using form boxes (0.75X0.9X1.9 Mts)* 8 = 11.552 Cu.Mt for spun pole, (0.75X0.75X2 Mts)*23 = 25.875 Cu.Mt for 11.0mtr PSCC  pole and (0.76X0.76X1.52 Mts)* 6 = 5.262 Cu.Mt for 9.1mtr PSCC pole, </t>
  </si>
  <si>
    <t>swr11310</t>
  </si>
  <si>
    <t>Paving of the 100 sqmm AAA conductor and  Re stringing duly arranging temporary guys, tensioning, sagging of conductor maintaing the ground clearences as per IE rules1956, pin binding, strain insulator binding and giving jumpers Etc.Stiffner pieces shall be be provided for all pin insulator locations.</t>
  </si>
  <si>
    <t>Re Stringing 100sqmm 33/11kv Line 3 Cond SC</t>
  </si>
  <si>
    <t>swr11309</t>
  </si>
  <si>
    <t>Paving of the 55sqmm AAA conductor and  Restringing duly arranging temporary guys, tensioning, sagging of conductor maintaing the ground clearences as per IE rules1956, pin binding, strain insulator binding and giving jumpers Etc.Stiffner pieces shall be be provided for all pin insulator locations.</t>
  </si>
  <si>
    <t>Re Stringing 55sqmm 33/11kv Line 6 Cond SC</t>
  </si>
  <si>
    <t>SWR10227</t>
  </si>
  <si>
    <t>Loading of 33 KV V - Cross arms</t>
  </si>
  <si>
    <t>LOADING of 33 KV V - Cross arms</t>
  </si>
  <si>
    <t>SWR10545</t>
  </si>
  <si>
    <t>Unloading of 33 KV V - Cross arms</t>
  </si>
  <si>
    <t>UNLOADING of 33 KV V - Cross arms</t>
  </si>
  <si>
    <t>Loading of 33 KV Top fittings</t>
  </si>
  <si>
    <t>Concreting the stay location  with CC (1:4:8) using 40 mm,HBG metal including the cost of all materials and curing , Dewatering the pits before after concreting (River sand, Metal, Cement, water shall be procured by the contractor) for cut points location / PSCC pole.Using form boxes (0.45X0.45X1.34 Mts)*11 = 2.981 Cu.Mt</t>
  </si>
  <si>
    <t>SMR25239</t>
  </si>
  <si>
    <t>Supply of 15Mtr spun  Pole</t>
  </si>
  <si>
    <t>S-PSCC Spun Pole 15Mtr</t>
  </si>
  <si>
    <t xml:space="preserve">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Hard gravel Hard Murram, Disintegrated Rock, Hard rock Requiring blasting.   </t>
  </si>
  <si>
    <t>Erection of 9.1Mtr stud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t>
  </si>
  <si>
    <t>ERECTION OF LINES-Erection of 9.1M studPole</t>
  </si>
  <si>
    <t>Concreting the location after erection of 9.1mtr / 11.0 mt PSCC  pole with CC (1:4:8) using 40 mm,HBG metal including the cost of all materials and curing , Dewatering the pits before after concreting (River sand, Metal, Cement, water shall be procured by the contractor) for cut points location / PSCC pole.Using form boxes(0.76X0.76X1.52Mts)*12 = 10.524 Cu.Mt and (0.75X0.75X2Mts)*40 = 45</t>
  </si>
  <si>
    <t>Concreting the stay location  with CC (1:4:8) using 40 mm,HBG metal including the cost of all materials and curing , Dewatering the pits before after concreting (River sand, Metal, Cement, water shall be procured by the contractor) for cut points location / PSCC pole.Using form boxes (0.45X0.45X1.265 Mts)* 21 = 5.691Cu.Mt</t>
  </si>
  <si>
    <t>S-PSCC Pole 8.0Mtr 280kg</t>
  </si>
  <si>
    <t xml:space="preserve">Concreting the location after erection of 9.1mtr PSCC pole with CC (1:4:8) using 40 mm,HBG metal including the cost of all materials and curing , Dewatering the pits before after concreting (River sand, Metal, Cement, water shall be procured by the contractor) for cut points location / PSCC pole.Using form boxes  (0.76X0.76X1.52 Mts)* 2 = 1.08 Cu.Mt for 9.1mtr PSCC pole, </t>
  </si>
  <si>
    <t>Supply  of T-Clamps</t>
  </si>
  <si>
    <t>swr10424</t>
  </si>
  <si>
    <t>Supply of pad clamps for AB switch</t>
  </si>
  <si>
    <t>Fixing of pad clamps for AB switch</t>
  </si>
  <si>
    <t xml:space="preserve">Erection of 33KV Lightening Arrestors line type complete including jumpering. </t>
  </si>
  <si>
    <t>Erect of  33kvLA line type incl earthing</t>
  </si>
  <si>
    <t>Drilling of 6.5" dia bore well from ground level in all formations including cost and conveyance of all materials labour charges etc., complete for finished item of work.  Drilling-165mm Bore Well 0 to 90M</t>
  </si>
  <si>
    <t>Reinforced  Cement concerete M20 GRADE Nominal Mix for footings , columns, Beams and Slab using 12mm to 20mm size graded HBG machine crushed metal from approvaed quary giving cube crushing strenth of 20 N /sqmm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fabrication,all incidental charges etc .complete for finshed item of workA)Ground floor                                                                   a)Footings</t>
  </si>
  <si>
    <t>Brick masonry for wall in superstructure (230mm thick) in CM 1:6 using traditional Local madeSecound Class Bricks from approved sourse and  quality having crushing strength of not less than 100 Kg/sq cm and water absorption not exceeding 20% by weight  including cost and conveyance of all mateerials, seigniorage charge, all labour charges, curing for number of days as specified, for all leads, lifts scaffolding chargess, at all heght levels and floors all incidental charges etc completed  item of work.   A)Ground floor</t>
  </si>
  <si>
    <t>Providing plastering  of  20mm thick to all uneven faces of walls and ceiling of superstructure in two coats with base coat in CM 1:5of 16mm thick and top coat in Cm 1:3 4mm thick with dubara sponge finish including cost and conveyance of all materials . water. all labour charges, curing for specified number of days, cutting  grooves, at allheghits, level and floro, all leads, lifts and scaffolding charges,  all incidental and scaffolding charges, seigniorage charges, all incidental charges etc. complete for finished item of work A)Ground floor</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</si>
  <si>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15778:2007)a)15.90mm OD Pipe - SDR 11</t>
  </si>
  <si>
    <t>S &amp; F Gunmetal (GM) Ball valve with SS Ball and SS Spindle as per IS - Class - I, Indian make heavy type a) 20 mm NB Size</t>
  </si>
  <si>
    <t>Name of the work: Estimate for erection of new 33/11 KV SS with connected 33 KV and 11 KV lines at Andole (V) in Andole(M) of Jogipet Division  of  Sangareddy Circle .</t>
  </si>
  <si>
    <t>Name of the work: Estimate for erection of new 33/11 KV SS with connected 33 KV and 11 KV lines at Arutla (V) in Kandi(M) of Sangareddy Division 
of  Sangareddy Circle (WBS No: S-1707-90-06-01-01-001).</t>
  </si>
  <si>
    <t>Name of the work: Estimate for erection of new 33/11 KV SS with connected 33 KV and 11 KV lines at Gopanpally (V) in Mogudampally (M)                                                                                                                                                                                                    
of Zaheerabad Division of Sangareddy Circle (WBS No: S-1742-90-06-03-01-002)</t>
  </si>
  <si>
    <t>Peddapur SS Schedules(WBS No: S-1384-90-06-01-01-001)</t>
  </si>
  <si>
    <t>Rajampet SS Schedules(WBS No: S-1380-90-06-01-01-002)</t>
  </si>
  <si>
    <t xml:space="preserve">Name of the work:Revised estimate for erection of new 33/11 KV SS with connected 33 KV and 11 KV lines at Sadashivpet (Vg) in Sadashivpet (M)of Sangareddy Division of Sangareddy Circle .                       </t>
  </si>
  <si>
    <t>Sadashivapet SS Schedules(WBS No: S-1383-90-06-01-01-001).</t>
  </si>
  <si>
    <t xml:space="preserve">Name of the work: Estimate for erection of new 33/11 KV SS with connected 33 KV and 11 KV lines at Thimmapur (V) in Nagalgidda(M) of Jogipet Division of  Sangareddy Circle </t>
  </si>
  <si>
    <t>Site Levelling</t>
  </si>
  <si>
    <t>Cement Concrete</t>
  </si>
  <si>
    <t>PCC (1:4:8) for levelling course using 40mm metal</t>
  </si>
  <si>
    <t>CRS Masonry</t>
  </si>
  <si>
    <t>CRS masonry in CM (1:6) using Hard Granite Stones</t>
  </si>
  <si>
    <t>Brick Masonry</t>
  </si>
  <si>
    <t xml:space="preserve">Construction of brick masonary in CM(1:6) </t>
  </si>
  <si>
    <t>Supplying and filling with borrowed gravel,</t>
  </si>
  <si>
    <t>Reinforcement Steel bars FE415/500 gr.</t>
  </si>
  <si>
    <t>Providing plastering  of  20mm thick in 2coats</t>
  </si>
  <si>
    <t>Raised pointing in CM(1:3) including curing</t>
  </si>
  <si>
    <t>Providing impervious coat over RCC roof slab</t>
  </si>
  <si>
    <t>Supply and fixing of Flush type Doors</t>
  </si>
  <si>
    <t xml:space="preserve">S&amp;F of powder coated Aluminium sliding windows </t>
  </si>
  <si>
    <t>Grills</t>
  </si>
  <si>
    <t>Supplying and fixing of MS safety grill</t>
  </si>
  <si>
    <t>Flooring with double machine polished and hand cut Tandur blue stone</t>
  </si>
  <si>
    <t>Providing skirting with tandoor blue slabs</t>
  </si>
  <si>
    <t xml:space="preserve">Plain Cement contrete - Nominal Mix  (1:3:6) using 40 mm metal </t>
  </si>
  <si>
    <t xml:space="preserve">PCC(1:2:4) using 10 to 12 mm aggregate </t>
  </si>
  <si>
    <t>Supply and Spreading of 20mm machine crushed metal</t>
  </si>
  <si>
    <t>Welded Mesh</t>
  </si>
  <si>
    <t>Supply and fixing of fencing of welded wire mesh</t>
  </si>
  <si>
    <t>Supply and fixing of MS gates</t>
  </si>
  <si>
    <t xml:space="preserve">Painting with two coats of OBD over a coat of primer </t>
  </si>
  <si>
    <t xml:space="preserve">Painting with two coats of ACE paint </t>
  </si>
  <si>
    <t>Painting with lovely cem three coats</t>
  </si>
  <si>
    <t>Culvert Pipe</t>
  </si>
  <si>
    <t>Hume pipe of 450mm dia</t>
  </si>
  <si>
    <t>Wiring with 2X1.0 Sqm(14/.3mm) PVC insulated flexiable copper cable</t>
  </si>
  <si>
    <t xml:space="preserve">Supply and fixing of 6A 3/2 pin flush type plug socket </t>
  </si>
  <si>
    <t>Supply and fixing of 16A 3pin flush type plug socket</t>
  </si>
  <si>
    <t xml:space="preserve">Supply and fixing of slanting holders with 100W bulb </t>
  </si>
  <si>
    <t>Supply and fixing of patty type tube light fitting</t>
  </si>
  <si>
    <t>Supply and run of 2 of 14/.3mm(1.00Sqmm)</t>
  </si>
  <si>
    <t>Supply and run of 2 of 36/0.3 (2.5sqmm)</t>
  </si>
  <si>
    <t>SPN Distribution board with IP-20 protection</t>
  </si>
  <si>
    <t>Providing independent earthing</t>
  </si>
  <si>
    <t>Supply and run of No.8 SWG Copper wire</t>
  </si>
  <si>
    <t xml:space="preserve">Supply and Fixing of 48" ceiling fan </t>
  </si>
  <si>
    <t>Tiles</t>
  </si>
  <si>
    <t>Supply and fixing of ceramic tiles</t>
  </si>
  <si>
    <t>S&amp;F of 580mm x 440mm long Orissa pan</t>
  </si>
  <si>
    <t xml:space="preserve">Supply and Fixing 4" PVC  floor trap </t>
  </si>
  <si>
    <t>Supply,fixing 90mm dia. PVC Plain Bend</t>
  </si>
  <si>
    <t xml:space="preserve">Supply,fixing 90mm dia. PVC Door Bend </t>
  </si>
  <si>
    <t>S&amp;Fixing 150mm x 100mm SWG gully traps</t>
  </si>
  <si>
    <t>S&amp;F 4" dia 3M Single socket PVC  pipe</t>
  </si>
  <si>
    <t xml:space="preserve">Supply and Fixing 4" dia PVC cowl </t>
  </si>
  <si>
    <t>Construction of soak pit with 4' dia RCM rings</t>
  </si>
  <si>
    <t xml:space="preserve">Supply and fixing of 15mm dia. SS coated taps </t>
  </si>
  <si>
    <t>Supply and fixing of 20mm dia. GM Ball</t>
  </si>
  <si>
    <t>Supply and fixing of 25mm dia. GM Ball</t>
  </si>
  <si>
    <t xml:space="preserve">Supply and fixing of 12.7mm bib tap </t>
  </si>
  <si>
    <t>Providing and placing on Terrace polyetheylene water storage tank</t>
  </si>
  <si>
    <t>Furnitre</t>
  </si>
  <si>
    <t xml:space="preserve">Supply of steel table of size 4'x2.5'x30" </t>
  </si>
  <si>
    <t>Supply of 'S' type chair with arms teakwood frame</t>
  </si>
  <si>
    <t xml:space="preserve">Supply of P V C chairs of Neelkamal </t>
  </si>
  <si>
    <t>S&amp;Fixing of R.C.C fencing pole 0.115x0.115x2.7m</t>
  </si>
  <si>
    <t>S&amp;Fixing of R.C.C fencing pole 0.1x0.1x1.8m</t>
  </si>
  <si>
    <t>S&amp;Fixing of barbed wire</t>
  </si>
  <si>
    <t>Cutting and Levelling the site with the help of JCB including cost,conveyance of all materials,hire chareges etc complete for finished item of work.</t>
  </si>
  <si>
    <t xml:space="preserve">Earth Work Excavation  to a depth as directed, in soils such as Mixture of Gravel and Soft Disintegrated Rock like Shales, Ordinary Gravel, Stoney Earth and Earth Mixed with Fair Sized Boulders and in all conditions, labour and material charges etc., complete as directed by  the engineer-incharge. </t>
  </si>
  <si>
    <t xml:space="preserve">Construction of brick masonary in CM(1:6) including cost and conveyance of all materials, labour charges etc. complete for finished item of work and as directed by the engineer-in-charge.         </t>
  </si>
  <si>
    <t xml:space="preserve">Supplying and filling with borrowed gravel, watering, ramming, consolidating thoroughly complying with the standard specification including cost and conveyance of all materials, labour charges,hire charges of machnery,with all leads and  incidental charges etc complete for  finished item work as directed by the Engineer - in - charge. </t>
  </si>
  <si>
    <t>R.C.C M20 nominal mix using 12 to 20 mm HBG metal incldg cost &amp; conveyance of all materials machine mixing, centering,curing ,all labour charges,etc comp.excluding cost of steel (a) Footings</t>
  </si>
  <si>
    <t xml:space="preserve">R.C.C M20 nominal mix using 12 to 20 mm HBG metal incldg cost &amp; conveyance of all materials machine mixing, centering,curing ,all labour charges,etc comp.excluding cost of steel (b) Columns     </t>
  </si>
  <si>
    <t xml:space="preserve">R.C.C M20 nominal mix using 12 to 20 mm HBG metal incldg cost &amp; conveyance of all materials machine mixing, centering,curing ,all labour charges,etc comp.excluding cost of steel (c) Plinth Beams  </t>
  </si>
  <si>
    <t xml:space="preserve">R.C.C M20 nominal mix using 12 to 20 mm HBG metal incldg cost &amp; conveyance of all materials machine mixing, centering,curing ,all labour charges,etc comp.excluding cost of steel (d) Lintels </t>
  </si>
  <si>
    <t>R.C.C M20 nominal mix using 12 to 20 mm HBG metal incldg cost &amp; conveyance of all materials machine mixing, centering,curing ,all labour charges,etc comp.excluding cost of steel (e) Sunshade</t>
  </si>
  <si>
    <t xml:space="preserve">R.C.C M20 nominal mix using 12 to 20 mm HBG metal incldg cost &amp; conveyance of all materials machine mixing, centering,curing ,all labour charges,etc comp.excluding cost of steel (f) Roof Beams </t>
  </si>
  <si>
    <t xml:space="preserve">R.C.C M20 nominal mix using 12 to 20 mm HBG metal incldg cost &amp; conveyance of all materials machine mixing, centering,curing ,all labour charges,etc comp.excluding cost of steel (g) Slab of 130 mm thick </t>
  </si>
  <si>
    <t>Supply and fixing of fencing of welded wire mesh (2" x 2") of 3mm dia with support channels of 75x 40mm and angles around of 30x30x3 mm including cost and conveyance of all materials, fabrication charges,painting charges etc. complete for finished item of work and as directed by the engineer-in-charge.</t>
  </si>
  <si>
    <t>Supply and fixing 25mm dia 1.5mm thick recessed( concealed) PVC pipe alnog with reinforcement to be laid in slab including No 14 SWG GI wire for earth contunity, cost of pipe, binding wire and all labour charges etc complete</t>
  </si>
  <si>
    <t>Supply and fixing 20mm dia 1.5mm thick recessed( concealed) PVC pipe in walls including No 14 SWG GI wire for earth contunity, cost of pipe, binding wire and all labour charges etc complete</t>
  </si>
  <si>
    <t>Supply and fixing of 160mm dia PVC casing including cost and conveyance of all materials labour charges etc complete for finished item of work as directed by the engineer-in-charge.</t>
  </si>
  <si>
    <t xml:space="preserve">Supply and fixing of HDPE pipe 40mm dia of 6Kg/cm2 including cost and conveyance of all materials labour charges etc complete for finished item of work as directed by the engineer-in-charge. </t>
  </si>
  <si>
    <t>Supply and fixing of 2HP/Multi stage submercible motor pumpset of approved make(Texmo or equivalent type)including cost and conveyance of all materials etc. complete for finished item of work as directed by the engineer-in-charge.</t>
  </si>
  <si>
    <t>Supply of 3 Core 2.5 Sqmm Flat Copper cable of ISI for Submersible Motors of makes Finolex / Polycab / Gold Medal / Million / Payal / Power Flex / Fortune Art</t>
  </si>
  <si>
    <t>Supply and fixing of D.O.L Starter 250V, single phase motor with no volt coil and over load protection  including cost and conveyance of all materials labour charges etc complete for finished item of work as directed by the engineer-in-charge.</t>
  </si>
  <si>
    <t>Supply and fixing of flange clamps including cost of all materials complete for finished item of work as directed by the engineer-in-charge.</t>
  </si>
  <si>
    <t>S&amp;Fixing of R.C.C fencing poles of size 0.115x0.115x2.75 m in pits of size 0.5x0.5x0.5 m and refilled with P.C.C(1:4:8) using 20 mm HBG metal including cost &amp; conveyance of all materials,labour chargesv etc complete for finished item of work.</t>
  </si>
  <si>
    <t>Name of the work: Estimate for erection of new 33/11 KV SS with connected 33 KV and 11 KV lines at Peddapur  (Vg) in Ssdashivapet (M) of Sangareddy Division of Sangareddy Circle .</t>
  </si>
  <si>
    <t>Name of the work: Estimate for erection of new 33/11 KV SS with connected 33 KV and 11 KV lines at Rajampet (Vg) in Sangareddy (M)of Sangareddy Division of Sangareddy Circle .</t>
  </si>
  <si>
    <t>Providing and applying Surya Cem of three coats of approved brand and shade to give an even shade after thoroughly brushing the surface to remove all dirt and remains of loose powdered materials, including cost and conveyance of all materials to work site and all operational, incidental, labour charges etc. complete for finished item of work</t>
  </si>
  <si>
    <t>Surya cem 3coats</t>
  </si>
  <si>
    <t>S&amp;F ACP Vinyl Sign Board with MS Frame</t>
  </si>
  <si>
    <t>FT2</t>
  </si>
  <si>
    <t>Hard rock (blasting prohibited)-Upto 3 m depth using Air compressor etc., including cost &amp; convenyance all of all machinery and labour chargers etc., complete for finished item of work.</t>
  </si>
  <si>
    <t>Hard Rock (Blasting prohibited)</t>
  </si>
  <si>
    <t>Carting away of dismantled materials Complete for finished item of work as directed by the Engineer in charge of the work.</t>
  </si>
  <si>
    <t>Carting away</t>
  </si>
  <si>
    <t>Reinforced  Cement concerete M20 GRADE Nominal Mix for footings , columns, Beams and Slab using 12mm to 20mm size graded HBG machine crushed metal from approvaed quary giving cube crushing strenth of 20 N /sqmm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fabrication,all incidental charges etc .complete for finshed item of workA)Ground floor a)Footings</t>
  </si>
  <si>
    <t>Drilling of 6.5" dia bore well from ground level in all formations including cost and conveyance of all materials labour charges etc., complete for finished item of work.Drilling-165mm Bore Well 0 to 90M</t>
  </si>
  <si>
    <t>FURNITURE AND NAME BOARDSSupply of steel table of size 4'x2.'x30" with 18 mm plywood fixed with rubber beeding with drawers on right side with automatic locking arrangements etc copmlete.</t>
  </si>
  <si>
    <t>Supply and fixing of PVC low level system parryware/slim line with internal component and short bend of 10 lits capacity with choice color etc., complete.</t>
  </si>
  <si>
    <t>Reinforced  Cement concerete M20 GRADE Nominal Mix for footings , columns, Beams and Slab using 12mm to 20mm size graded HBG machine crushed metal from approvaed quary giving cube crushing strenth of 20 N /sqmm and a minimum of 400 kgs of cement for 1 cum of concrete including cost and conveyance charges for cement and all other materials to site, scaffolding  charge , seignorage charges, centering, shuttering, machine mixing,laying concrete, curing for specified number of days vibrating etc compaction by pen vibrator or needle vibrator supplemented by hand spreeding rodding and tamping ,all incident and operational charges , all leads and lifts and for all leaving gaps and pockets etc complete, but excuding cost of ssteel and its fabrication,all incidental charges etc .complete for finshed item of workA)Ground floora)Footings</t>
  </si>
  <si>
    <t>Medipally Eelectrical Schedule (WBS.No: S-1702-14-06-01-02-001)</t>
  </si>
  <si>
    <r>
      <rPr>
        <b/>
        <u/>
        <sz val="16"/>
        <rFont val="Times New Roman"/>
        <family val="1"/>
      </rPr>
      <t xml:space="preserve">Name of the work </t>
    </r>
    <r>
      <rPr>
        <b/>
        <sz val="16"/>
        <rFont val="Times New Roman"/>
        <family val="1"/>
      </rPr>
      <t xml:space="preserve">:- </t>
    </r>
    <r>
      <rPr>
        <sz val="16"/>
        <rFont val="Times New Roman"/>
        <family val="1"/>
      </rPr>
      <t xml:space="preserve">The Proposal envisages for erection of 33/11KV Sub-station with 2 X 8.0 MVA Power Transformer with 5No's 11kV feeders at </t>
    </r>
    <r>
      <rPr>
        <b/>
        <sz val="16"/>
        <rFont val="Times New Roman"/>
        <family val="1"/>
      </rPr>
      <t>Medipally</t>
    </r>
    <r>
      <rPr>
        <sz val="16"/>
        <rFont val="Times New Roman"/>
        <family val="1"/>
      </rPr>
      <t xml:space="preserve"> village in Medipally Mandal in operation Narapally Section in Ghatkesar Sub-Division in Keesara Division of Habsiguda Circle, Medchal-Mallakajigiri District. </t>
    </r>
  </si>
  <si>
    <t>ERECTION OF S.S.  STRUCTURE: Providing of mass concreting of size (0.76x0.76x1.52M) *45= 39.50with CC mix of ratio 1:3:6 Using form boxes (0.88 Cu.Mt) with 40mm HBG metal.</t>
  </si>
  <si>
    <t>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t>
  </si>
  <si>
    <t>Cement concrete with 40MM metal VCB plinth</t>
  </si>
  <si>
    <t>SWR10732</t>
  </si>
  <si>
    <t>Consruction of plinth for 11KV VCB 1.8x1.8x0.75m</t>
  </si>
  <si>
    <t>Erection of 33KV 1-PH PT's</t>
  </si>
  <si>
    <t>erectionof PT's</t>
  </si>
  <si>
    <t>Concreting the location after erection of 11 mt pole with CC (1:4:8) using 40 mm,HBG metal including the cost of all materials and curing , Dewatering the pits before after concreting (River sand, Metal, Cement, water shall be procured by the contractor) for cut points location / PSCC pole.Using form boxes (0.76X0.76X1.83 Mts)* 44 = 46.508 Cu.Mt</t>
  </si>
  <si>
    <t>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boxes(0.6X0.6X1.5 Mts)*21 = 11.34 Cu.Mt</t>
  </si>
  <si>
    <t>SMR40107</t>
  </si>
  <si>
    <t>Supply of Galvanised M+3 Tower as per ASCI Standard.                        
Supply of Galvanised M+3 type tower as per Specification. i.e. 1.34 MT per each tower including the following terms.
Supply of Suitable Hot dip Galvanised, Zinc coated Nuts and bolts with suitable plain and spring washers of 158 Kgs per each M+3 tower.
Supply of material for Painting of structures with two coats of Aluminium paint using Aluminium paint 1st grade containing 3.6 kg of Aluminium paste for 18 litres of thinner 1st coat is to be applied before erection of tower and 2nd coat after stringing.
Supply of material for 2 nos. Pipe earthing of towers with 40mm dia GI pipe, including cost of pipe, bentonite powder and running of GI flat etc., per each tower.</t>
  </si>
  <si>
    <t>SWR10984</t>
  </si>
  <si>
    <t>Erection of M+3 Tower, as per the following terms:  
Fabrication of tower Parts as per Specification @ 1.34 MT per each M+3 Tower .
Setting of stubs in position for laying of foundation of towers with 1:2:4 cc mix using 40 mm HBG metal including cost of all concreting materials, form boxes and cement and curing for 14 days (40 mm HBG metal for pyramid portion and 20 mm HBG metal for concreting per each tower .
Erection of tower parts completely as per specifications  including  erection of insulators with all accessories, jumpering,transport of meterial and  bolts and nuts etc., Tack welding of total tower nuts and bolts .
Including labour for Pipe earthing of towers with 40mm dia GI pipe, including cost of pipe, bentonite powder and running of GI flat etc.,  
Transport of Material to site including loading and unloading.  
Labour charges for painting including scratching and cleaning of tower parts.</t>
  </si>
  <si>
    <t>SMR40110</t>
  </si>
  <si>
    <t>Supply of extension of  3mtrs for  M+3 Tower as per ASCI Standard. 
Supply of Galvanised M+3 type tower as per Specification @ 0.33 MT per each M+3 tower.
Supply of Suitable Hot dip Galvanised, Zinc coated Nuts and bolts with suitable plain and spring washers @ 30.23 Kgs per each tower.
Supply of material for Painting of structures with two coats of Aluminium paint using Aluminium paint 1st grade containing 3.6 kg of Aluminium paste for 18 litres of thinner 1st coat is to be applied before erection of tower and 2nd coat after stringing and half round welding including cost of paint, cost of brushes, labour charges etc., complete.</t>
  </si>
  <si>
    <t>SWR10987</t>
  </si>
  <si>
    <t>Erection of 3M extension for  tower parts completely as per specifications  including  erection of insulators with all accessories, jumpering,transport of meterial and  bolts and nuts etc., Transport of Material to site including loading and unloading.
Labour charges for painting including scratching and cleaning of tower .</t>
  </si>
  <si>
    <t>Supply of PSCC Pole 11Mtr 360kg</t>
  </si>
  <si>
    <t>S-PSCC Pole 11Mtr 360kg</t>
  </si>
  <si>
    <t>Laying of 33 KV 3x400 sqmm XLPE UG cable double run in Hard Rock(1.2*0.5x1=0.6cum) including excavation of trench of size 1200mm for 33 KV from road level providing of DWC/GI pipes wherever required depth is not acquired as per the instructions of Engineer in Change and filling with sand 250mm above the cable and 50mm below the cable, laying of cable, placing 40mm shabad protective slabs, back filling the trench with earth, levelling and removing the debris from the site including the cost of lead and lift etc.</t>
  </si>
  <si>
    <t>Laying of 33kV UG  2Run in Hard rock.</t>
  </si>
  <si>
    <t>Raising of 33KV 3x400 Sqmm XLPE UG Double cable on already erected support with wooden / MS clamps and connecting it to over head line with cable jumpers including cost of required wooden cleats, lugs and bolts and nuts through GI pipe (pipe cost extra)</t>
  </si>
  <si>
    <t>Supply of CI earthing pipe 80 mm dia, 2.75mt long thickness 10mm with flange</t>
  </si>
  <si>
    <t>S-CI Pipe earthing 100mm dia 2m long</t>
  </si>
  <si>
    <t>Transport of steel including line materital such as cross arm,clamps,hard ware(including loading and unloading)    upto 10KM</t>
  </si>
  <si>
    <t>TRANSPORT OF STEEL MATERIAL up to  10KM</t>
  </si>
  <si>
    <t>Loading of 11/33KV XLPE UG Cable for all sizes</t>
  </si>
  <si>
    <t>Unloading of 11/33KV XLPE UG Cable for all sizes</t>
  </si>
  <si>
    <t>Erection of  5 Mts RS Joist (Bit) Pole including fixing of Pole Mounted Box</t>
  </si>
  <si>
    <t>R.S. joist box poles erection complete</t>
  </si>
  <si>
    <t>Fabrication of 175x85/150x75mm RS joist pieces upto 12.5 meters length by welding joint together by means of 50x6mm flat and MS channel on either side including the cost of consumable.</t>
  </si>
  <si>
    <t>painting of RS Joist including cross arms and 
clamps with one coat of red oxid and two coats of Al. paint including cost of paint and consumables</t>
  </si>
  <si>
    <t>SWR10298</t>
  </si>
  <si>
    <t>Cutting Charges for RS joist 175x85mm</t>
  </si>
  <si>
    <t>Concreting the location after erection of R.S. Joist pole with CC (1:4:8) using 40 mm,HBG metal including the cost of all materials and curing , Dewatering the pits before after concreting (River sand, Metal, Cement, water shall be procured by the contractor) for cut points location / PSCC pole.Using form boxes (0.76X0.76X1.83 Mts)* 2 = 2.11Cu.Mt</t>
  </si>
  <si>
    <t>Laying of 33 KV 3x400 Sqmm  XLPE UG cable Double Run in Hard Gravel Soil / BC soil / Red earth / stone and earth mixed with fair boulders / Normal soil/CC/BT including excavation of trench of size 600mm wide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t>
  </si>
  <si>
    <t>Supply of 6" DWC pipe</t>
  </si>
  <si>
    <t>Supply of 150MM Hume pipe of class NP3</t>
  </si>
  <si>
    <t xml:space="preserve">Laying of earth mat Excvation 25x3MM </t>
  </si>
  <si>
    <t>1..2</t>
  </si>
  <si>
    <t>SWR22091</t>
  </si>
  <si>
    <t>Coil earthing of pole with No.8 GI wire</t>
  </si>
  <si>
    <t>UOM                   (upto 50 Characters)</t>
  </si>
  <si>
    <t>Zaheerabad Town-II SS Electrical Schedule</t>
  </si>
  <si>
    <t>Lakdaram Electrical SS Schedules</t>
  </si>
  <si>
    <r>
      <t>Name of the work:</t>
    </r>
    <r>
      <rPr>
        <sz val="22"/>
        <color indexed="8"/>
        <rFont val="Times New Roman"/>
        <family val="1"/>
      </rPr>
      <t>Revised estimate for erection of new 33/11 KV SS with connected 33 KV and 11 KV lines at  Lakdaram (Vg) in Patancheru  (M) of Sangareddy Division of Sangareddy Circle .</t>
    </r>
  </si>
  <si>
    <r>
      <t xml:space="preserve">Name of the work: </t>
    </r>
    <r>
      <rPr>
        <sz val="22"/>
        <color indexed="8"/>
        <rFont val="Times New Roman"/>
        <family val="1"/>
      </rPr>
      <t xml:space="preserve">Estimate for erection of new 33/11 KV SS with connected 33 KV and 11 KV lines at Zaheerabad Town-II (V) in Zaheerabad (M) of Zaheerabad Division of Sangareddy Circle                                                                                                                                                                                                  </t>
    </r>
  </si>
  <si>
    <r>
      <t>Erection of Earth Electrode including Providing of earthing with excavation of earth pit (0.6x0.6x2.4Mtrs) duly filling with Bentonite, earth, running of earth wire etc., complete including cost of Bentonite. Bentonite</t>
    </r>
    <r>
      <rPr>
        <b/>
        <sz val="22"/>
        <color indexed="8"/>
        <rFont val="Times New Roman"/>
        <family val="1"/>
      </rPr>
      <t xml:space="preserve"> </t>
    </r>
    <r>
      <rPr>
        <sz val="22"/>
        <color indexed="8"/>
        <rFont val="Times New Roman"/>
        <family val="1"/>
      </rPr>
      <t>powder (2bags)of quanity 50kgs per each earth pit shall be provided.</t>
    </r>
  </si>
  <si>
    <t>Thimmapur SS Electrical Schedules(WBS No: S-1744-90-06-01-01-001)</t>
  </si>
  <si>
    <t>RCM Drop Wall 40mm CM(1:2)  Gfloor</t>
  </si>
  <si>
    <t>Drop</t>
  </si>
  <si>
    <t>Window</t>
  </si>
  <si>
    <t>Safety grill</t>
  </si>
  <si>
    <t>S&amp;F Collapsible steel shutter</t>
  </si>
  <si>
    <t>Collapsible</t>
  </si>
  <si>
    <t>Ceramic tile Flooring 20 mm CM (1:3)</t>
  </si>
  <si>
    <t>Ceramic tiles</t>
  </si>
  <si>
    <t>Skirting</t>
  </si>
  <si>
    <t>S&amp;F Aliminium Double Leaf Door</t>
  </si>
  <si>
    <t>S&amp;F structural Steel Angles etc.,</t>
  </si>
  <si>
    <t>Structural Steel</t>
  </si>
  <si>
    <t>Kg</t>
  </si>
  <si>
    <t>S&amp;F of MS gate</t>
  </si>
  <si>
    <t>Ms Gate</t>
  </si>
  <si>
    <t>S&amp;F Surfc pvc pipe 25mm dia. 1.5mmthk</t>
  </si>
  <si>
    <t>S&amp;F Conceal pvc pipe 25mm dia. in wall</t>
  </si>
  <si>
    <t>S&amp;F 8wySPN DB IP-42</t>
  </si>
  <si>
    <t>S&amp;F Modular 3pin 6A sockets</t>
  </si>
  <si>
    <t>S&amp;F Modular 3pin 16/6A sockets</t>
  </si>
  <si>
    <t>S&amp;F Flush type switch LP,FP,EFP  RBuild</t>
  </si>
  <si>
    <t>S&amp;F 20W LED Tubelight Batten</t>
  </si>
  <si>
    <t>S&amp;F 12" light duty exhaust fan</t>
  </si>
  <si>
    <t>S&amp;R 2 of 22/0.3mm (1.5 sq.mm) (FR)</t>
  </si>
  <si>
    <t>S&amp;R 2 of 36/0.3mm (2.5 sq.mm) (FR)</t>
  </si>
  <si>
    <t>S&amp;F of 1200mm (48'') sweep Ceiling fan</t>
  </si>
  <si>
    <t>Providing independent Earthing</t>
  </si>
  <si>
    <t>S&amp;F 152.4mm SWG SP-1 pipes -3ft depth</t>
  </si>
  <si>
    <t>Cnstrn. Of 1'6"x1'6" brick CHAMBERS</t>
  </si>
  <si>
    <t>S&amp;F 90mm dia Door Bend PVC/SWR pipe</t>
  </si>
  <si>
    <t>S&amp;F 90mm dia Plain Bend PVC/SWR pipe</t>
  </si>
  <si>
    <t>S&amp;F 110mm dia 3M 1socket PVC/SWR pipe</t>
  </si>
  <si>
    <t>S&amp;F 90mm dia 3M 1socket PVC/SWR pipe</t>
  </si>
  <si>
    <t>S&amp;F 150 mm x 100 mm SWG gully trap</t>
  </si>
  <si>
    <t>Ea</t>
  </si>
  <si>
    <t>S&amp;F European Water Closet of 1st quality</t>
  </si>
  <si>
    <t>S&amp;F Indian make plastic seat and lid</t>
  </si>
  <si>
    <t>S&amp;F 12.7mm stop cock 400 grams</t>
  </si>
  <si>
    <t>S&amp;F 12.7mm bib tap 400 grams</t>
  </si>
  <si>
    <t>S&amp;F Flat Back Wash Hand Basin</t>
  </si>
  <si>
    <t>S&amp;F 38.1 mm C.P waste coupling</t>
  </si>
  <si>
    <t>S&amp;F 31.75mm PVC flexible waste pipe 0.9m</t>
  </si>
  <si>
    <t>S&amp;F 101.6 mm Nahany Trap</t>
  </si>
  <si>
    <t>S&amp;F porcelain flushing tank 10 Lit</t>
  </si>
  <si>
    <t>S&amp;F Polyethylene water storage tank</t>
  </si>
  <si>
    <t>S&amp;F15.90mm OD CPVC Pipe - SDR 11</t>
  </si>
  <si>
    <t>S&amp;F 22.20mm OD CPVC Pipe - SDR 11</t>
  </si>
  <si>
    <t>S&amp;F 28.60mm OD CPVC Pipe - SDR 11</t>
  </si>
  <si>
    <t>S&amp;F 25mm GM Ball valve</t>
  </si>
  <si>
    <t>S&amp;F 20mm GM Ball valve</t>
  </si>
  <si>
    <t>S&amp;Fsteel towel rod of 600 mm long</t>
  </si>
  <si>
    <t>S&amp;F CP  brass soap dish</t>
  </si>
  <si>
    <t>S&amp;F poly vinyl acrylic board</t>
  </si>
  <si>
    <t>Power supply</t>
  </si>
  <si>
    <t>Supply&amp;Spreading 12mm HBG metal</t>
  </si>
  <si>
    <t>Sft</t>
  </si>
  <si>
    <t>Provd 2Sets of Structural Drawings</t>
  </si>
  <si>
    <t>Drawings</t>
  </si>
  <si>
    <t>SWR33203</t>
  </si>
  <si>
    <t>SWR33411</t>
  </si>
  <si>
    <t>SWR33270</t>
  </si>
  <si>
    <t>SWR33145</t>
  </si>
  <si>
    <t>SWR33438</t>
  </si>
  <si>
    <t>SWR33523</t>
  </si>
  <si>
    <t>SWR33462</t>
  </si>
  <si>
    <t>SWR33460</t>
  </si>
  <si>
    <t>SWR33553</t>
  </si>
  <si>
    <t>SWR33571</t>
  </si>
  <si>
    <t>SWR33496</t>
  </si>
  <si>
    <t>SWR34284</t>
  </si>
  <si>
    <t>SWR34297</t>
  </si>
  <si>
    <t>SWR34383</t>
  </si>
  <si>
    <t>SWR34378</t>
  </si>
  <si>
    <t>SWR34314</t>
  </si>
  <si>
    <t>SWR34315</t>
  </si>
  <si>
    <t>SWR34328</t>
  </si>
  <si>
    <t>SWR34316</t>
  </si>
  <si>
    <t>SWR34428</t>
  </si>
  <si>
    <t>SWR34426</t>
  </si>
  <si>
    <t>SWR34387</t>
  </si>
  <si>
    <t>SWR34313</t>
  </si>
  <si>
    <t>SWR34430</t>
  </si>
  <si>
    <t>SWR34429</t>
  </si>
  <si>
    <t>SWR33058</t>
  </si>
  <si>
    <t>SWR33426</t>
  </si>
  <si>
    <t>Drilling-165mm Bore Well 90 to 120M</t>
  </si>
  <si>
    <t>Drilling-165mm Bore Well 120 to 150M</t>
  </si>
  <si>
    <t>SWR33440</t>
  </si>
  <si>
    <t>SWR33744</t>
  </si>
  <si>
    <t>SWR24701</t>
  </si>
  <si>
    <t>Symphony SS Electrical Estimate-WBS No: S-1610-90-06-01-01-001</t>
  </si>
  <si>
    <t>Name of the work: Estimate for erection of new 33/11 KV Indoor SS with connected 33 KV and 11 KV lines at Symphony Park Homes in Patancheru (T) at Patancheru Division  of  Sangareddy Circle .</t>
  </si>
  <si>
    <t>Civil Total</t>
  </si>
  <si>
    <t>Elec &amp; Civil total</t>
  </si>
  <si>
    <t>Civil total</t>
  </si>
  <si>
    <t>Civil &amp; Electrical total</t>
  </si>
  <si>
    <t>Electrical &amp; Civil total</t>
  </si>
  <si>
    <r>
      <t xml:space="preserve"> Erection of </t>
    </r>
    <r>
      <rPr>
        <sz val="20"/>
        <color indexed="8"/>
        <rFont val="Book Antiqua"/>
        <family val="1"/>
      </rPr>
      <t>25 KVA</t>
    </r>
    <r>
      <rPr>
        <sz val="20"/>
        <rFont val="Book Antiqua"/>
        <family val="1"/>
      </rPr>
      <t xml:space="preserve"> Three phase Station Transformer on the Substation Structures and giving jumpers/connections on HT side to the 11kV bus. Belting angle shall be provided both sides of DTR for securing DTR firmly in position.</t>
    </r>
  </si>
  <si>
    <t>Civil  Total</t>
  </si>
  <si>
    <t>Elec &amp; Civil Total</t>
  </si>
  <si>
    <t>Electrical  Total</t>
  </si>
  <si>
    <t>Electrical total</t>
  </si>
  <si>
    <t xml:space="preserve">Civil total </t>
  </si>
  <si>
    <t>Electrical Total</t>
  </si>
  <si>
    <t>Electrical &amp; Civil Total</t>
  </si>
  <si>
    <t>Electrical &amp; civil total</t>
  </si>
  <si>
    <t>Civill total</t>
  </si>
  <si>
    <t xml:space="preserve"> Electrical Total</t>
  </si>
  <si>
    <t>Erection of 3 Ph DTRs upto 25KVA</t>
  </si>
  <si>
    <t>Loading of 10,15 &amp; 25 KVA DTR</t>
  </si>
  <si>
    <t>LOADING of 15&amp;25kva DTR</t>
  </si>
  <si>
    <t>Un loading of 10,15 &amp; 25 KVA DTR</t>
  </si>
  <si>
    <t>UNLOADING of 15&amp;25kva DTR</t>
  </si>
  <si>
    <t>RCC Column type DTR Plinth  of size 1'X1'X10',topslab 4'x4'x6" &amp; beam size 4'X8'X8" upto 160KVA</t>
  </si>
  <si>
    <t>Erection of 11 KV HG Fuse set including earthing</t>
  </si>
  <si>
    <t>Loading of 11 KV Tilting type AB Switch spares Fixed / Moving contacts</t>
  </si>
  <si>
    <t>LOADING of 11 KV TT AB Sw F/M contacts</t>
  </si>
  <si>
    <t>Un loading of 11KV AB Switch Conventional type</t>
  </si>
  <si>
    <t>Erection of LT distribution box including laying of LT cable from distribution box to LT OH line and DTR to distribution box including earthing of distribution box and crimping of lugs connecting of jumpers etc</t>
  </si>
  <si>
    <t>LT 3 1/2  x 185 Sqmm Cable</t>
  </si>
  <si>
    <t>11KV 3x185 Sqmm Cable</t>
  </si>
  <si>
    <t>11 KV 3x185 Sqmm Cable</t>
  </si>
  <si>
    <t>Erection of  8 MVA PTR.</t>
  </si>
  <si>
    <t>0 to 100 KM</t>
  </si>
  <si>
    <t>Trans-PTR 3.15-8.0MVA upto 100Km(&lt;20MT)</t>
  </si>
  <si>
    <t>Loading of 8MVA PTR</t>
  </si>
  <si>
    <t>Expofyn/Dubas 220V Battery charger service charges</t>
  </si>
  <si>
    <t>220V Battery charger service charges</t>
  </si>
  <si>
    <t>Erection of 11KV indoor switch gear panel/indoor PT panel / Bus section panel / Bus raiser panel/Capacitor panel/Switch fuse panel for DTR.</t>
  </si>
  <si>
    <t>Erection of 11KV indoor switchgear panel</t>
  </si>
  <si>
    <t>Erection of 33KV indoor switch gear panel/33KV indoor PT panel / Bus section panel / Bus raiser panel</t>
  </si>
  <si>
    <t>Erection of 33KV indoor switchgear panel</t>
  </si>
  <si>
    <t>Supply of material cost for First coat of 1st Grade Aluminium Paint,  brushes etc.</t>
  </si>
  <si>
    <t>Labour charges for painting including scratching and cleaning of Sub-station structures of 1st coat of Aluminium</t>
  </si>
  <si>
    <t>(*)Supply of material cost for Second coat of 1st Grade Aluminium Paint,  brushes, etc.</t>
  </si>
  <si>
    <t>(*) Labour charges for painting including scratching and cleaning of Sub-station structures of 2nd coat of Aluminium .</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</si>
  <si>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</si>
  <si>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Erection of tubular poles</t>
  </si>
  <si>
    <t>S-Metal Handle Lamp 150W</t>
  </si>
  <si>
    <t>Fixing of Metal halide lamps with fixtures Make:Philips,Crompton,Bajaj junction box with MCB with 1.5 GI pipe complete.</t>
  </si>
  <si>
    <t>Supply of Copper Flexible jumper with 75 X 8 of length 250 mm at neutral of  Power tranformer end and 50 X 6 of length 50mm two Nos at double neutral end duly brasing with flexible jumper of capacity of 5kA/3 sec for  power transformer neutral.</t>
  </si>
  <si>
    <t>Laying of 4 core/10 core 2.5 sq. mm.Copper control cable in aready excavation trench including cost of providing single compress glands at both ends .</t>
  </si>
  <si>
    <t>Supply of AC Supply panel inluding providing of changeover switch, SFU, metering unit, 32 A three phase MCB, 16 A Single phase MCB complete as per specification.</t>
  </si>
  <si>
    <t>Erection of Control panel</t>
  </si>
  <si>
    <t>Erect-Control Panel</t>
  </si>
  <si>
    <t>Rubber mats ( 6’x3’) size for indoor SS</t>
  </si>
  <si>
    <t>Trolley mounted CO2 (6.5Kgs)</t>
  </si>
  <si>
    <t>Fire bucket stand with 3 buckets (8 -10 ltr capacity)</t>
  </si>
  <si>
    <t>Room fire extinguisher (2 ltrs capacity) for control room</t>
  </si>
  <si>
    <t>Safety Helmets of standard make</t>
  </si>
  <si>
    <t>Earth Rods (8ft) Screw &amp; clamp type</t>
  </si>
  <si>
    <t>Hand Gloves</t>
  </si>
  <si>
    <t>Standard basic cell phone with charger</t>
  </si>
  <si>
    <t>Steel almarah(61/2 X 3ft) Godrej</t>
  </si>
  <si>
    <t>Table (3x6ft) Godrej</t>
  </si>
  <si>
    <t>S type chairs (Godrej)</t>
  </si>
  <si>
    <t>Angle racks(18x36.6inches) Godrej</t>
  </si>
  <si>
    <t>Danger boards with clamps</t>
  </si>
  <si>
    <t>Name board of the 33/11kV Sub-Station(As per Standard Specification)</t>
  </si>
  <si>
    <t>Wall clock standard make</t>
  </si>
  <si>
    <t>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t>
  </si>
  <si>
    <t>Hack saw (12 inches)</t>
  </si>
  <si>
    <t>LC Boards</t>
  </si>
  <si>
    <t>Gum Boots (Pair)</t>
  </si>
  <si>
    <t>Digital clamp meter.</t>
  </si>
  <si>
    <t>5000v megger</t>
  </si>
  <si>
    <t>Supply of GI eath pipe with 40 mm dia,3mm thcikness with 2.0 M Length</t>
  </si>
  <si>
    <t>S-GI pipe earthing 40mm dia 2m long</t>
  </si>
  <si>
    <t>75x 8mm MS Flat / GI  Flat.</t>
  </si>
  <si>
    <t>Laying of MS Flat 50 x 6 mm (without excavation)  in existing Substation</t>
  </si>
  <si>
    <t>Earth-50x6mm MS Flat in SS (w/o excavte)</t>
  </si>
  <si>
    <t>Fabrication and laying of ladder in cable trench</t>
  </si>
  <si>
    <t>Fab &amp; laying of ladder in cable trench</t>
  </si>
  <si>
    <t>Rail pole 105 lbs</t>
  </si>
  <si>
    <t>Erection of Rail Pole 105Lbs</t>
  </si>
  <si>
    <t>8.0Mtrs PSCC Poles - 0.76 M x 0.76M x 1.52M (2.6" x 2.6" x
5.0') 0.88 cum</t>
  </si>
  <si>
    <t>Including the cost of cement</t>
  </si>
  <si>
    <t>Coping of 1.5'x1.5'x1 with 1:8 slope Using form boxes (0.031Cumt.)</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</si>
  <si>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</si>
  <si>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Loading of R.S. Joists 175 x 85 mm</t>
  </si>
  <si>
    <t>Un loading of R.S. Joists 175 x 85 mm</t>
  </si>
  <si>
    <t>Box pole 9/10/11 Mtr</t>
  </si>
  <si>
    <t>Erection of 9/10/11Meter Box pole</t>
  </si>
  <si>
    <t>Upto  10 KM</t>
  </si>
  <si>
    <t>TRANSPORT OF STEEL MATERIAL UPTO 10KM</t>
  </si>
  <si>
    <t>Loading/Unloading of PTR and Erection/Dismantle on Plinth with crane</t>
  </si>
  <si>
    <t>Unload &amp; Erect-PTR with crane</t>
  </si>
  <si>
    <t>33 KV 3x400 Sqmm Cable</t>
  </si>
  <si>
    <t>11 KV 3x300 Sqmm Cable</t>
  </si>
  <si>
    <t>Lay-DR 11KV 3x300sqmm UG Cb HG/BC/CC/BT</t>
  </si>
  <si>
    <t>Supply of 11KV HG fuse set for station transformer</t>
  </si>
  <si>
    <t>Supply of 11 kV 200 A  Tilting type AB switch</t>
  </si>
  <si>
    <t>Supply of MS Flat 75x8 mm</t>
  </si>
  <si>
    <t>Supply of MS Flat 50x6 mm</t>
  </si>
  <si>
    <t>Supply of MS Channel 100X50mm</t>
  </si>
  <si>
    <t>S-11KV 3x185 Heat Shble O/d End Term Kit</t>
  </si>
  <si>
    <t>S-11KV 3x185 Heat Shble I/d End Term Kit</t>
  </si>
  <si>
    <t>Supply of RS Joist girder Poles (150X150mm)</t>
  </si>
  <si>
    <t>supply of RS Joist Poles (175X85mm)</t>
  </si>
  <si>
    <t>S-11KV 3x300 Heat Shble I/d End Term Kit</t>
  </si>
  <si>
    <t>Supply 33KV 3x400Sqmm Outdoor</t>
  </si>
  <si>
    <t>Supply 33KV 3x400Sqmm Indoor</t>
  </si>
  <si>
    <t>S-of 33KV 3x400Sqmm Indoor end kit</t>
  </si>
  <si>
    <t>Raise-SR 33KV 3x400sqmm UG Cb on support</t>
  </si>
  <si>
    <t>supply of 6" DWC pipe</t>
  </si>
  <si>
    <t>S-6" DWC pipe</t>
  </si>
  <si>
    <t>Supply of 150 mm Hume pipe of class NP3 with compresive strength of 35N/mm2 for 28 days curing,barewall thickness of 30mm,1.25kG linear/meter and withstanding capability of 22.50KN/linear meter as per IS 458-1993.</t>
  </si>
  <si>
    <t>Supply of 150 mm Hume pipe of class NP3</t>
  </si>
  <si>
    <t>GI Flat 25 x 3 mm (including material)</t>
  </si>
  <si>
    <t>Laying of  earth mat,excavation 25x3mm</t>
  </si>
  <si>
    <t>Supply of CI eath pipe with 80mm dia,2.0 M Length</t>
  </si>
  <si>
    <t>S-CI Pipe earthing 80mm dia 2.75m long</t>
  </si>
  <si>
    <t>Upto 10 Km with Lorry for each trip</t>
  </si>
  <si>
    <t>Painting of R.S Joist,Box poles including cross arms and clamps with one coat of red oxid and two coats of Al.paint including cost of paint and consumables</t>
  </si>
  <si>
    <t>Supply of MS bolts &amp; nuts and washers etc of all sizes</t>
  </si>
  <si>
    <t>S-MS Bolts &amp; Nuts,Washers etc.,</t>
  </si>
  <si>
    <t>Back clamps with 50 x 6 mm MS Flat</t>
  </si>
  <si>
    <t>Road Cutting - CC Road in GHMC/R&amp;B</t>
  </si>
  <si>
    <t>Supply of 33KV 3x400SQmm Straight Through Joint Kit</t>
  </si>
  <si>
    <t>11 KV 3x300  Sqmm Cable</t>
  </si>
  <si>
    <t>Straight through joint 11kv 3x300 xlpe</t>
  </si>
  <si>
    <t>Supply of 4" B class GI pipe</t>
  </si>
  <si>
    <t>supply of 4" DWC pipe</t>
  </si>
  <si>
    <t>S-4" DWC pipe</t>
  </si>
  <si>
    <t>Making of coil earthing pole with 8mm GI wireNut&amp;Bolts for AB Switch</t>
  </si>
  <si>
    <t>AB Switch Coil Earthing GI No. 8 Wire</t>
  </si>
  <si>
    <t>Lay-5R 11KV 3x300sqmm UG Cb HG/BC/CC/BT</t>
  </si>
  <si>
    <t>Lay-5R 11KV 3x300sqmm UG Cb CC/BT Compsr</t>
  </si>
  <si>
    <t>Lay-5R 11KV 3x300sqmm UG Cb CC/BT RdCrsg</t>
  </si>
  <si>
    <t>Lay-4R 11KV 3x300sqmm UG Cb CC/BT Compsr</t>
  </si>
  <si>
    <t>Lay-TR 11KV 3x300sqmm UG Cb FootPath GI</t>
  </si>
  <si>
    <t>Laying of11KV XLPE UG cable Double Run  of Size  in Hard Rock(1.05*0.5x1=0.525cum)</t>
  </si>
  <si>
    <t>Laying of 11kV UG  2Run in Hard rock.</t>
  </si>
  <si>
    <t>Lay-DR 11KV 3x300sqmm UG Cb CC/BT Compsr</t>
  </si>
  <si>
    <t>Lay-DR 11KV 3x300sqmm UG Cb CC/BT RdCrsg</t>
  </si>
  <si>
    <t>Lay-DR 11KV 3x300sqmm UG Cb FootPath GI</t>
  </si>
  <si>
    <t>Lay-SR 11KV 3x300sqmm UG Cb CC/BT Compsr</t>
  </si>
  <si>
    <t>Lay-SR 11KV 3x300sqmm UG Cb CC/BT RdCrsg</t>
  </si>
  <si>
    <t>Raise-SR 11KV 3x300sqmm UG Cb on support</t>
  </si>
  <si>
    <t>Raise-DR 11KV 3x300sqmm UG Cb on support</t>
  </si>
  <si>
    <t>Making 11 KV 3x300  Sqmm Cable Out Door/Indoor end termination</t>
  </si>
  <si>
    <t>OD/Idoor end termination 11kv 3x300 xlpe</t>
  </si>
  <si>
    <t>S-11KV 3x300 Heat Shble str thr JointKit</t>
  </si>
  <si>
    <t>8.0Mtrs PSCC Pole 0.76 M x 0.76M x 1.52M (2.6" x 2.6" x 5.0')  0.88 cum</t>
  </si>
  <si>
    <t>Spun poles 12.5 Mtrs / 12.9Mtrs PSCC</t>
  </si>
  <si>
    <t>Loading of Spun poles 12.5 M</t>
  </si>
  <si>
    <t>LOADING  of 12.5M SPUN POLE</t>
  </si>
  <si>
    <t>Un loading of Spun poles 12.5 M</t>
  </si>
  <si>
    <t>UNLOADING of 12.5M SPUN POLE</t>
  </si>
  <si>
    <t>9.1 M long PSCC pole</t>
  </si>
  <si>
    <t>Formation of Cut point for 33 KV Single Circuit  line excluding pole erection and stays</t>
  </si>
  <si>
    <t>100 Sqmm Single Circuit (3 Conductors)</t>
  </si>
  <si>
    <t>Loading of PSCC Poles 9.1 M</t>
  </si>
  <si>
    <t>LOADING  of 9.1M PSCC POLE</t>
  </si>
  <si>
    <t>Un loading of PSCC Poles 9.1 M</t>
  </si>
  <si>
    <t>UNLOADING of 9.1M PSCC POLE</t>
  </si>
  <si>
    <t>9.1 Mtrs long PSCC Poles</t>
  </si>
  <si>
    <t>Un loading of Conductor drums</t>
  </si>
  <si>
    <t>Above 30 KM and upto 50 KM</t>
  </si>
  <si>
    <t>Loading of 33 &amp; 11 KV Disc insulators</t>
  </si>
  <si>
    <t>Un loading of 33 KV Metal parts</t>
  </si>
  <si>
    <t>Excavation of Stay pits of size 0.45x0.45x1.34 Mts'  for burying the anchor rod with anchor plateof stay sets including dewatering, shoring, shuttering wherever necessary and back filling the pit (after erection and concreting the same whever is necessary) with the excavated earth/extra earth/excavated rock bits any and leveling the site with out any lead.In all soils except Hard gravel Hard Murram, Disintegrated Rock, Hard rock Requiring blasting.</t>
  </si>
  <si>
    <t>33 KV</t>
  </si>
  <si>
    <t>Spun poles 11Mtrs PSCC</t>
  </si>
  <si>
    <t>Erection of Spun pole 11Mt</t>
  </si>
  <si>
    <t>8.0 m long PSCC poles for Strut</t>
  </si>
  <si>
    <t>Erection of 8.0Mts PSCC Poles for stuts</t>
  </si>
  <si>
    <t>55 Sqmm  Double Circuit (6 Conductors)</t>
  </si>
  <si>
    <t>Un loading of 11KV Polymer Pin Insulators with GI pins</t>
  </si>
  <si>
    <t>Above 20 Km and upto 30 Km with Lorry for each trip</t>
  </si>
  <si>
    <t>11 Mtrs long PSCC Poles</t>
  </si>
  <si>
    <t>8 Mtrs long PSCC Poles</t>
  </si>
  <si>
    <t>Un loading of 11 KV V - Cross arms</t>
  </si>
  <si>
    <t>Un loading of 11 KV Top fittings</t>
  </si>
  <si>
    <t>11 KV and LT</t>
  </si>
  <si>
    <t>Loading of Stay / Back clamps</t>
  </si>
  <si>
    <t>LOADING of Stay / Back clamps</t>
  </si>
  <si>
    <t>Un loading of Stay / Back clamps</t>
  </si>
  <si>
    <t>UNLOADING of Stay / Back clamps</t>
  </si>
  <si>
    <t>Dismantle-3Ph 100KVA DTR Plinth</t>
  </si>
  <si>
    <t>Dismantle-DTR Single Pole Structure</t>
  </si>
  <si>
    <t>Dismantling of all types of 33 kV AB switches</t>
  </si>
  <si>
    <t>Dismantle-AB Swithces (all types)</t>
  </si>
  <si>
    <t>Dismantling of 11 KV HG fuse  set including earthing</t>
  </si>
  <si>
    <t>Dimantle-11KV HG Fuse Set incl earthing</t>
  </si>
  <si>
    <t>Supply of GI Flat 25X3 mm</t>
  </si>
  <si>
    <t>S-MS Back Clamps for 8 M PSCC Pole</t>
  </si>
  <si>
    <t>S-11KV Horizontal Cross Arms</t>
  </si>
  <si>
    <t>S-LT MS Stay Sets without Base Plate</t>
  </si>
  <si>
    <t xml:space="preserve">Flooring with polished shabads stone quality and approved size over a bed of cement mortar 1:3 20mm thick including cost of all materials, with all leads and lifts jointing and pointing with cement, labour etc, complete </t>
  </si>
  <si>
    <t xml:space="preserve">Skirting with polished shabads stone quality and approved size over a bed of cement mortar 1:3 20mm thick including cost of all materials, with all leads and lifts jointing and pointing with cement, labour etc, complete </t>
  </si>
  <si>
    <t>Elec &amp; civil total</t>
  </si>
  <si>
    <r>
      <rPr>
        <b/>
        <u/>
        <sz val="12"/>
        <rFont val="Times New Roman"/>
        <family val="1"/>
      </rPr>
      <t xml:space="preserve">Name of the work </t>
    </r>
    <r>
      <rPr>
        <b/>
        <sz val="12"/>
        <rFont val="Times New Roman"/>
        <family val="1"/>
      </rPr>
      <t>:- The Proposal envisages for erection of 33/11KV Sub-station with 2 X 8.0 MVA Power Transformer with 5No's 11kV feeders at Venkatapuram of Survey no. 835 in Venkatapuram village in Ghatkesar Mandal in operation Narapally Section in Ghatkesar Sub-Division in Keesara Division of Habsiguda Circle.</t>
    </r>
  </si>
  <si>
    <t>Civl total</t>
  </si>
  <si>
    <t xml:space="preserve">Civil &amp; electrical total </t>
  </si>
  <si>
    <t xml:space="preserve">Shambipur Electrical work Schedule                                                       
(WBS No.S-1665-07-06-01-03-001) </t>
  </si>
  <si>
    <r>
      <t xml:space="preserve">
E-Procurement Schedule for Estimate for "Erection of new </t>
    </r>
    <r>
      <rPr>
        <b/>
        <sz val="18"/>
        <color theme="1"/>
        <rFont val="Book Antiqua"/>
        <family val="1"/>
      </rPr>
      <t>33/11kV Outdoor substation at Shambipur village</t>
    </r>
    <r>
      <rPr>
        <sz val="18"/>
        <color theme="1"/>
        <rFont val="Book Antiqua"/>
        <family val="1"/>
      </rPr>
      <t xml:space="preserve"> with 2x12.5 MVA   PTRs in operation Bowrampet section of Jeedimetla sub-division in Construction Division of Medchal circle under T&amp;D  improvement works- Under T&amp;D PTR augmentation works (Summer Action plan works-2024).
</t>
    </r>
  </si>
</sst>
</file>

<file path=xl/styles.xml><?xml version="1.0" encoding="utf-8"?>
<styleSheet xmlns="http://schemas.openxmlformats.org/spreadsheetml/2006/main">
  <numFmts count="3">
    <numFmt numFmtId="164" formatCode="#,##0.000"/>
    <numFmt numFmtId="165" formatCode="0.000"/>
    <numFmt numFmtId="166" formatCode="0.0"/>
  </numFmts>
  <fonts count="85">
    <font>
      <sz val="11"/>
      <color theme="1"/>
      <name val="Calibri"/>
      <family val="2"/>
      <scheme val="minor"/>
    </font>
    <font>
      <sz val="10"/>
      <name val="Arial"/>
      <family val="2"/>
    </font>
    <font>
      <sz val="10"/>
      <name val="Arial"/>
      <family val="2"/>
    </font>
    <font>
      <sz val="10"/>
      <name val="Helv"/>
      <charset val="204"/>
    </font>
    <font>
      <sz val="11"/>
      <name val="Times New Roman"/>
      <family val="1"/>
    </font>
    <font>
      <sz val="11"/>
      <name val="Calibri"/>
      <family val="2"/>
      <scheme val="minor"/>
    </font>
    <font>
      <b/>
      <sz val="11"/>
      <name val="Calibri"/>
      <family val="2"/>
      <scheme val="minor"/>
    </font>
    <font>
      <sz val="12"/>
      <name val="Times New Roman"/>
      <family val="1"/>
    </font>
    <font>
      <b/>
      <sz val="12"/>
      <name val="Times New Roman"/>
      <family val="1"/>
    </font>
    <font>
      <b/>
      <u/>
      <sz val="12"/>
      <name val="Times New Roman"/>
      <family val="1"/>
    </font>
    <font>
      <b/>
      <sz val="11"/>
      <name val="Times New Roman"/>
      <family val="1"/>
    </font>
    <font>
      <b/>
      <sz val="10"/>
      <name val="Times New Roman"/>
      <family val="1"/>
    </font>
    <font>
      <sz val="10"/>
      <name val="Times New Roman"/>
      <family val="1"/>
    </font>
    <font>
      <sz val="12"/>
      <name val="Calibri"/>
      <family val="2"/>
      <scheme val="minor"/>
    </font>
    <font>
      <b/>
      <sz val="16"/>
      <name val="Arial Black"/>
      <family val="2"/>
    </font>
    <font>
      <sz val="11"/>
      <color indexed="10"/>
      <name val="Calibri"/>
      <family val="2"/>
      <scheme val="minor"/>
    </font>
    <font>
      <b/>
      <sz val="12"/>
      <name val="Calibri"/>
      <family val="2"/>
      <scheme val="minor"/>
    </font>
    <font>
      <b/>
      <sz val="11"/>
      <color indexed="8"/>
      <name val="Times New Roman"/>
      <family val="1"/>
    </font>
    <font>
      <sz val="11"/>
      <color indexed="8"/>
      <name val="Times New Roman"/>
      <family val="1"/>
    </font>
    <font>
      <sz val="11"/>
      <color theme="1"/>
      <name val="Book Antiqua"/>
      <family val="1"/>
    </font>
    <font>
      <sz val="11"/>
      <name val="Book Antiqua"/>
      <family val="1"/>
    </font>
    <font>
      <sz val="11"/>
      <color indexed="8"/>
      <name val="Book Antiqua"/>
      <family val="1"/>
    </font>
    <font>
      <sz val="11"/>
      <color rgb="FF000000"/>
      <name val="Times New Roman"/>
      <family val="1"/>
    </font>
    <font>
      <sz val="11"/>
      <color theme="1"/>
      <name val="Times New Roman"/>
      <family val="1"/>
    </font>
    <font>
      <sz val="10"/>
      <name val="Arial MT"/>
    </font>
    <font>
      <sz val="9"/>
      <name val="Arial MT"/>
    </font>
    <font>
      <sz val="10"/>
      <color theme="1"/>
      <name val="Arial"/>
      <family val="2"/>
    </font>
    <font>
      <sz val="9"/>
      <color theme="1"/>
      <name val="Calibri"/>
      <family val="2"/>
      <scheme val="minor"/>
    </font>
    <font>
      <sz val="10"/>
      <color rgb="FFFF0000"/>
      <name val="Arial"/>
      <family val="2"/>
    </font>
    <font>
      <sz val="10"/>
      <color rgb="FF000000"/>
      <name val="Arial MT"/>
      <family val="2"/>
    </font>
    <font>
      <sz val="10"/>
      <color theme="1"/>
      <name val="Calibri"/>
      <family val="2"/>
      <scheme val="minor"/>
    </font>
    <font>
      <sz val="12"/>
      <color theme="1"/>
      <name val="Calibri"/>
      <family val="2"/>
      <scheme val="minor"/>
    </font>
    <font>
      <b/>
      <sz val="11"/>
      <color indexed="8"/>
      <name val="Book Antiqua"/>
      <family val="1"/>
    </font>
    <font>
      <sz val="10"/>
      <color theme="1"/>
      <name val="Book Antiqua"/>
      <family val="1"/>
    </font>
    <font>
      <b/>
      <sz val="14"/>
      <color indexed="8"/>
      <name val="Times New Roman"/>
      <family val="1"/>
    </font>
    <font>
      <b/>
      <sz val="10"/>
      <name val="Book Antiqua"/>
      <family val="1"/>
    </font>
    <font>
      <sz val="10"/>
      <name val="Book Antiqua"/>
      <family val="1"/>
    </font>
    <font>
      <sz val="12"/>
      <color theme="1"/>
      <name val="Times New Roman"/>
      <family val="1"/>
    </font>
    <font>
      <b/>
      <sz val="12"/>
      <color theme="1"/>
      <name val="Times New Roman"/>
      <family val="1"/>
    </font>
    <font>
      <b/>
      <sz val="16"/>
      <name val="Times New Roman"/>
      <family val="1"/>
    </font>
    <font>
      <sz val="16"/>
      <name val="Times New Roman"/>
      <family val="1"/>
    </font>
    <font>
      <b/>
      <u/>
      <sz val="16"/>
      <name val="Times New Roman"/>
      <family val="1"/>
    </font>
    <font>
      <sz val="16"/>
      <color indexed="10"/>
      <name val="Times New Roman"/>
      <family val="1"/>
    </font>
    <font>
      <b/>
      <sz val="24"/>
      <name val="Times New Roman"/>
      <family val="1"/>
    </font>
    <font>
      <sz val="18"/>
      <name val="Times New Roman"/>
      <family val="1"/>
    </font>
    <font>
      <sz val="18"/>
      <color indexed="8"/>
      <name val="Times New Roman"/>
      <family val="1"/>
    </font>
    <font>
      <sz val="16"/>
      <color indexed="8"/>
      <name val="Times New Roman"/>
      <family val="1"/>
    </font>
    <font>
      <b/>
      <sz val="22"/>
      <color indexed="8"/>
      <name val="Times New Roman"/>
      <family val="1"/>
    </font>
    <font>
      <b/>
      <sz val="26"/>
      <color indexed="8"/>
      <name val="Times New Roman"/>
      <family val="1"/>
    </font>
    <font>
      <sz val="22"/>
      <color indexed="8"/>
      <name val="Times New Roman"/>
      <family val="1"/>
    </font>
    <font>
      <b/>
      <sz val="22"/>
      <name val="Times New Roman"/>
      <family val="1"/>
    </font>
    <font>
      <sz val="22"/>
      <color theme="1"/>
      <name val="Calibri"/>
      <family val="2"/>
      <scheme val="minor"/>
    </font>
    <font>
      <sz val="22"/>
      <name val="Times New Roman"/>
      <family val="1"/>
    </font>
    <font>
      <sz val="22"/>
      <color theme="1"/>
      <name val="Times New Roman"/>
      <family val="1"/>
    </font>
    <font>
      <sz val="22"/>
      <name val="Calibri"/>
      <family val="2"/>
      <scheme val="minor"/>
    </font>
    <font>
      <sz val="22"/>
      <color theme="1"/>
      <name val="Book Antiqua"/>
      <family val="1"/>
    </font>
    <font>
      <sz val="22"/>
      <name val="Book Antiqua"/>
      <family val="1"/>
    </font>
    <font>
      <sz val="22"/>
      <color indexed="8"/>
      <name val="Book Antiqua"/>
      <family val="1"/>
    </font>
    <font>
      <sz val="22"/>
      <color theme="1"/>
      <name val="Arial"/>
      <family val="2"/>
    </font>
    <font>
      <sz val="22"/>
      <color rgb="FFFF0000"/>
      <name val="Calibri"/>
      <family val="2"/>
      <scheme val="minor"/>
    </font>
    <font>
      <sz val="22"/>
      <color rgb="FFFF0000"/>
      <name val="Times New Roman"/>
      <family val="1"/>
    </font>
    <font>
      <sz val="14"/>
      <color indexed="8"/>
      <name val="Book Antiqua"/>
      <family val="1"/>
    </font>
    <font>
      <sz val="14"/>
      <color theme="1"/>
      <name val="Book Antiqua"/>
      <family val="1"/>
    </font>
    <font>
      <sz val="14"/>
      <name val="Book Antiqua"/>
      <family val="1"/>
    </font>
    <font>
      <b/>
      <sz val="14"/>
      <color indexed="8"/>
      <name val="Book Antiqua"/>
      <family val="1"/>
    </font>
    <font>
      <b/>
      <sz val="14"/>
      <name val="Book Antiqua"/>
      <family val="1"/>
    </font>
    <font>
      <sz val="16"/>
      <color indexed="8"/>
      <name val="Book Antiqua"/>
      <family val="1"/>
    </font>
    <font>
      <b/>
      <sz val="16"/>
      <name val="Book Antiqua"/>
      <family val="1"/>
    </font>
    <font>
      <b/>
      <sz val="16"/>
      <color indexed="8"/>
      <name val="Book Antiqua"/>
      <family val="1"/>
    </font>
    <font>
      <b/>
      <sz val="18"/>
      <color indexed="8"/>
      <name val="Book Antiqua"/>
      <family val="1"/>
    </font>
    <font>
      <sz val="16"/>
      <color theme="1"/>
      <name val="Book Antiqua"/>
      <family val="1"/>
    </font>
    <font>
      <b/>
      <sz val="16"/>
      <color theme="1"/>
      <name val="Book Antiqua"/>
      <family val="1"/>
    </font>
    <font>
      <b/>
      <sz val="20"/>
      <color indexed="8"/>
      <name val="Book Antiqua"/>
      <family val="1"/>
    </font>
    <font>
      <sz val="20"/>
      <color indexed="8"/>
      <name val="Book Antiqua"/>
      <family val="1"/>
    </font>
    <font>
      <b/>
      <sz val="20"/>
      <name val="Book Antiqua"/>
      <family val="1"/>
    </font>
    <font>
      <sz val="20"/>
      <color theme="1"/>
      <name val="Book Antiqua"/>
      <family val="1"/>
    </font>
    <font>
      <sz val="20"/>
      <name val="Book Antiqua"/>
      <family val="1"/>
    </font>
    <font>
      <b/>
      <sz val="20"/>
      <color theme="1"/>
      <name val="Book Antiqua"/>
      <family val="1"/>
    </font>
    <font>
      <b/>
      <sz val="14"/>
      <color theme="1"/>
      <name val="Book Antiqua"/>
      <family val="1"/>
    </font>
    <font>
      <b/>
      <sz val="16"/>
      <color indexed="8"/>
      <name val="Times New Roman"/>
      <family val="1"/>
    </font>
    <font>
      <b/>
      <sz val="18"/>
      <name val="Book Antiqua"/>
      <family val="1"/>
    </font>
    <font>
      <sz val="18"/>
      <name val="Book Antiqua"/>
      <family val="1"/>
    </font>
    <font>
      <sz val="18"/>
      <color theme="1"/>
      <name val="Book Antiqua"/>
      <family val="1"/>
    </font>
    <font>
      <b/>
      <sz val="18"/>
      <color theme="1"/>
      <name val="Book Antiqua"/>
      <family val="1"/>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s>
  <cellStyleXfs count="13">
    <xf numFmtId="0" fontId="0" fillId="0" borderId="0"/>
    <xf numFmtId="0" fontId="1" fillId="0" borderId="0"/>
    <xf numFmtId="0" fontId="1" fillId="0" borderId="0"/>
    <xf numFmtId="0" fontId="2" fillId="0" borderId="0"/>
    <xf numFmtId="0" fontId="1" fillId="0" borderId="0"/>
    <xf numFmtId="0" fontId="3" fillId="0" borderId="0"/>
    <xf numFmtId="0" fontId="3" fillId="0" borderId="0"/>
    <xf numFmtId="0" fontId="1" fillId="0" borderId="0"/>
    <xf numFmtId="0" fontId="1" fillId="0" borderId="0"/>
    <xf numFmtId="0" fontId="84" fillId="0" borderId="0"/>
    <xf numFmtId="0" fontId="1" fillId="0" borderId="0"/>
    <xf numFmtId="0" fontId="84" fillId="0" borderId="0"/>
    <xf numFmtId="0" fontId="1" fillId="0" borderId="0"/>
  </cellStyleXfs>
  <cellXfs count="732">
    <xf numFmtId="0" fontId="0" fillId="0" borderId="0" xfId="0"/>
    <xf numFmtId="0" fontId="7" fillId="0" borderId="0" xfId="0" applyFont="1" applyAlignment="1">
      <alignment horizontal="center" vertical="center" wrapText="1"/>
    </xf>
    <xf numFmtId="0" fontId="10" fillId="0" borderId="4" xfId="2" applyFont="1" applyBorder="1" applyAlignment="1">
      <alignment horizontal="center" vertical="center" wrapText="1"/>
    </xf>
    <xf numFmtId="0" fontId="8" fillId="0" borderId="4" xfId="2" applyFont="1" applyBorder="1" applyAlignment="1">
      <alignment horizontal="center" vertical="center" wrapText="1"/>
    </xf>
    <xf numFmtId="0" fontId="11" fillId="0" borderId="4" xfId="2"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top" wrapText="1"/>
    </xf>
    <xf numFmtId="4" fontId="7" fillId="0" borderId="4" xfId="0" applyNumberFormat="1" applyFont="1" applyFill="1" applyBorder="1" applyAlignment="1">
      <alignment horizontal="center" vertical="center"/>
    </xf>
    <xf numFmtId="0" fontId="4" fillId="0" borderId="0" xfId="0" applyFont="1" applyFill="1" applyAlignment="1">
      <alignment horizontal="center" vertical="center" wrapText="1"/>
    </xf>
    <xf numFmtId="0" fontId="7" fillId="0" borderId="4" xfId="0" applyFont="1" applyFill="1" applyBorder="1" applyAlignment="1">
      <alignment horizontal="left" vertical="center" wrapText="1"/>
    </xf>
    <xf numFmtId="0" fontId="7" fillId="2" borderId="4" xfId="0" applyFont="1" applyFill="1" applyBorder="1" applyAlignment="1">
      <alignment vertical="center" wrapText="1"/>
    </xf>
    <xf numFmtId="3" fontId="7" fillId="0" borderId="4" xfId="0" applyNumberFormat="1" applyFont="1" applyFill="1" applyBorder="1" applyAlignment="1">
      <alignment horizontal="center" vertical="center"/>
    </xf>
    <xf numFmtId="0" fontId="4" fillId="0" borderId="4" xfId="0" applyFont="1" applyFill="1" applyBorder="1" applyAlignment="1">
      <alignment vertical="center" wrapText="1"/>
    </xf>
    <xf numFmtId="0" fontId="7" fillId="2" borderId="4" xfId="0" applyFont="1" applyFill="1" applyBorder="1" applyAlignment="1">
      <alignment vertical="top" wrapText="1"/>
    </xf>
    <xf numFmtId="0" fontId="7" fillId="2" borderId="4" xfId="0" applyFont="1" applyFill="1" applyBorder="1" applyAlignment="1">
      <alignment horizontal="left" vertical="top" wrapText="1"/>
    </xf>
    <xf numFmtId="0" fontId="7" fillId="0" borderId="1"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vertical="center" wrapText="1"/>
    </xf>
    <xf numFmtId="0" fontId="13" fillId="0" borderId="0" xfId="0" applyFont="1" applyAlignment="1">
      <alignment horizontal="center" vertical="center" wrapText="1"/>
    </xf>
    <xf numFmtId="0" fontId="5" fillId="0" borderId="0" xfId="0" applyFont="1" applyAlignment="1">
      <alignment horizontal="center" vertical="center" wrapText="1"/>
    </xf>
    <xf numFmtId="0" fontId="15" fillId="0" borderId="0" xfId="0" applyFont="1" applyAlignment="1">
      <alignment horizontal="center" vertical="center" wrapText="1"/>
    </xf>
    <xf numFmtId="0" fontId="16" fillId="0" borderId="4" xfId="0" applyFont="1" applyBorder="1" applyAlignment="1">
      <alignment horizontal="center" vertical="center" wrapText="1"/>
    </xf>
    <xf numFmtId="0" fontId="11" fillId="0" borderId="4" xfId="2" applyFont="1" applyBorder="1" applyAlignment="1">
      <alignment horizontal="center" vertical="center" wrapText="1"/>
    </xf>
    <xf numFmtId="0" fontId="10" fillId="0" borderId="4" xfId="2" applyFont="1" applyFill="1" applyBorder="1" applyAlignment="1">
      <alignment horizontal="center" vertical="center" wrapText="1"/>
    </xf>
    <xf numFmtId="2" fontId="10" fillId="0" borderId="4" xfId="2" applyNumberFormat="1" applyFont="1" applyFill="1" applyBorder="1" applyAlignment="1">
      <alignment horizontal="center" vertical="center" wrapText="1"/>
    </xf>
    <xf numFmtId="2" fontId="10" fillId="0" borderId="4" xfId="2" applyNumberFormat="1" applyFont="1" applyBorder="1" applyAlignment="1">
      <alignment horizontal="center" vertical="center" wrapText="1"/>
    </xf>
    <xf numFmtId="0" fontId="4" fillId="0" borderId="4"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center" vertical="top" wrapText="1"/>
    </xf>
    <xf numFmtId="0" fontId="4" fillId="0" borderId="4" xfId="0" applyFont="1" applyFill="1" applyBorder="1" applyAlignment="1">
      <alignment horizontal="left" vertical="center" wrapText="1"/>
    </xf>
    <xf numFmtId="2" fontId="7" fillId="0" borderId="4" xfId="0" applyNumberFormat="1" applyFont="1" applyFill="1" applyBorder="1" applyAlignment="1">
      <alignment horizontal="center" vertical="center"/>
    </xf>
    <xf numFmtId="0" fontId="4" fillId="0" borderId="4" xfId="0" applyFont="1" applyFill="1" applyBorder="1" applyAlignment="1">
      <alignment vertical="top" wrapText="1"/>
    </xf>
    <xf numFmtId="0" fontId="4" fillId="0" borderId="2" xfId="0" applyFont="1" applyFill="1" applyBorder="1" applyAlignment="1">
      <alignment horizontal="center" vertical="center" wrapText="1"/>
    </xf>
    <xf numFmtId="0" fontId="4" fillId="0" borderId="4" xfId="0" applyFont="1" applyFill="1" applyBorder="1" applyAlignment="1">
      <alignment vertical="center"/>
    </xf>
    <xf numFmtId="0" fontId="7" fillId="0" borderId="4" xfId="7" applyFont="1" applyFill="1" applyBorder="1" applyAlignment="1">
      <alignment horizontal="left" vertical="center" wrapText="1"/>
    </xf>
    <xf numFmtId="0" fontId="7" fillId="0" borderId="4" xfId="7" applyFont="1" applyFill="1" applyBorder="1" applyAlignment="1">
      <alignment horizontal="left" vertical="top" wrapText="1"/>
    </xf>
    <xf numFmtId="0" fontId="7" fillId="0" borderId="4" xfId="4" applyFont="1" applyFill="1" applyBorder="1" applyAlignment="1">
      <alignment horizontal="left" vertical="top" wrapText="1"/>
    </xf>
    <xf numFmtId="0" fontId="12" fillId="0" borderId="4" xfId="0" applyFont="1" applyFill="1" applyBorder="1" applyAlignment="1">
      <alignment vertical="center" wrapText="1"/>
    </xf>
    <xf numFmtId="0" fontId="4" fillId="0" borderId="3" xfId="0" applyFont="1" applyFill="1" applyBorder="1" applyAlignment="1">
      <alignment horizontal="center" vertical="center" wrapText="1"/>
    </xf>
    <xf numFmtId="4" fontId="16" fillId="0" borderId="4" xfId="0" applyNumberFormat="1" applyFont="1" applyBorder="1" applyAlignment="1">
      <alignment horizontal="right" vertical="center" wrapText="1"/>
    </xf>
    <xf numFmtId="0" fontId="18" fillId="0" borderId="0" xfId="0" applyFont="1" applyAlignment="1">
      <alignment vertical="center"/>
    </xf>
    <xf numFmtId="0" fontId="19" fillId="0" borderId="4" xfId="0" applyFont="1" applyBorder="1" applyAlignment="1">
      <alignment horizontal="center" vertical="center"/>
    </xf>
    <xf numFmtId="0" fontId="0" fillId="2" borderId="4" xfId="0" applyFill="1" applyBorder="1" applyAlignment="1">
      <alignment horizontal="center" vertical="center"/>
    </xf>
    <xf numFmtId="0" fontId="20" fillId="0" borderId="4" xfId="0" applyFont="1" applyFill="1" applyBorder="1" applyAlignment="1">
      <alignment horizontal="left" vertical="center" wrapText="1"/>
    </xf>
    <xf numFmtId="0" fontId="20" fillId="0" borderId="4" xfId="2" applyFont="1" applyBorder="1" applyAlignment="1">
      <alignment horizontal="left" vertical="center" wrapText="1"/>
    </xf>
    <xf numFmtId="0" fontId="19" fillId="0" borderId="4" xfId="0" applyFont="1" applyBorder="1" applyAlignment="1">
      <alignment vertical="center" wrapText="1"/>
    </xf>
    <xf numFmtId="0" fontId="21" fillId="0" borderId="4" xfId="0" applyFont="1" applyBorder="1" applyAlignment="1">
      <alignment horizontal="left" vertical="center" wrapText="1"/>
    </xf>
    <xf numFmtId="0" fontId="20" fillId="2" borderId="4" xfId="2" applyFont="1" applyFill="1" applyBorder="1" applyAlignment="1">
      <alignment horizontal="center" vertical="center" wrapText="1"/>
    </xf>
    <xf numFmtId="0" fontId="18" fillId="0" borderId="0" xfId="0" applyFont="1" applyFill="1" applyAlignment="1">
      <alignment vertical="center"/>
    </xf>
    <xf numFmtId="0" fontId="19" fillId="0" borderId="4" xfId="0" applyFont="1" applyBorder="1" applyAlignment="1">
      <alignment wrapText="1"/>
    </xf>
    <xf numFmtId="1" fontId="22" fillId="2" borderId="4" xfId="0" applyNumberFormat="1" applyFont="1" applyFill="1" applyBorder="1" applyAlignment="1">
      <alignment horizontal="center" vertical="center" shrinkToFit="1"/>
    </xf>
    <xf numFmtId="0" fontId="21" fillId="0" borderId="4"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0" borderId="4" xfId="0" applyFont="1" applyBorder="1" applyAlignment="1">
      <alignment horizontal="left" vertical="center" wrapText="1"/>
    </xf>
    <xf numFmtId="3" fontId="0" fillId="2" borderId="4" xfId="0" applyNumberFormat="1" applyFill="1" applyBorder="1" applyAlignment="1">
      <alignment horizontal="center" vertical="center"/>
    </xf>
    <xf numFmtId="0" fontId="19" fillId="0" borderId="4" xfId="0" applyFont="1" applyBorder="1" applyAlignment="1">
      <alignment horizontal="left" vertical="center" wrapText="1"/>
    </xf>
    <xf numFmtId="0" fontId="1" fillId="2" borderId="4" xfId="0" applyFont="1" applyFill="1" applyBorder="1" applyAlignment="1">
      <alignment horizontal="center" vertical="center"/>
    </xf>
    <xf numFmtId="0" fontId="5" fillId="2" borderId="4" xfId="0" applyFont="1" applyFill="1" applyBorder="1" applyAlignment="1">
      <alignment horizontal="center" vertical="center"/>
    </xf>
    <xf numFmtId="0" fontId="19" fillId="0" borderId="4" xfId="0" applyFont="1" applyBorder="1" applyAlignment="1">
      <alignment vertical="center"/>
    </xf>
    <xf numFmtId="0" fontId="19" fillId="0" borderId="4" xfId="0" applyFont="1" applyBorder="1" applyAlignment="1">
      <alignment horizontal="left" vertical="center"/>
    </xf>
    <xf numFmtId="0" fontId="19" fillId="2" borderId="4" xfId="0" applyFont="1" applyFill="1" applyBorder="1" applyAlignment="1">
      <alignment horizontal="center" vertical="center"/>
    </xf>
    <xf numFmtId="0" fontId="21" fillId="2" borderId="4" xfId="0" applyFont="1" applyFill="1" applyBorder="1" applyAlignment="1">
      <alignment horizontal="left" vertical="center" wrapText="1"/>
    </xf>
    <xf numFmtId="0" fontId="18" fillId="2" borderId="0" xfId="0" applyFont="1" applyFill="1" applyAlignment="1">
      <alignment vertical="center"/>
    </xf>
    <xf numFmtId="0" fontId="19" fillId="2" borderId="4" xfId="0" applyFont="1" applyFill="1" applyBorder="1" applyAlignment="1">
      <alignment horizontal="left" vertical="center" wrapText="1"/>
    </xf>
    <xf numFmtId="0" fontId="19" fillId="0" borderId="4" xfId="0" applyFont="1" applyBorder="1"/>
    <xf numFmtId="0" fontId="4" fillId="0" borderId="0" xfId="0" applyFont="1" applyAlignment="1">
      <alignment vertical="center"/>
    </xf>
    <xf numFmtId="0" fontId="4" fillId="3" borderId="0" xfId="0" applyFont="1" applyFill="1" applyAlignment="1">
      <alignment vertical="center"/>
    </xf>
    <xf numFmtId="0" fontId="4" fillId="2" borderId="0" xfId="0" applyFont="1" applyFill="1" applyAlignment="1">
      <alignment vertical="center"/>
    </xf>
    <xf numFmtId="0" fontId="26" fillId="2" borderId="4" xfId="0" applyFont="1" applyFill="1" applyBorder="1" applyAlignment="1">
      <alignment horizontal="center" vertical="center"/>
    </xf>
    <xf numFmtId="4" fontId="0" fillId="2" borderId="4" xfId="0" applyNumberFormat="1" applyFill="1" applyBorder="1" applyAlignment="1">
      <alignment horizontal="center" vertical="center"/>
    </xf>
    <xf numFmtId="0" fontId="19" fillId="0" borderId="4" xfId="0" applyFont="1" applyFill="1" applyBorder="1" applyAlignment="1">
      <alignment horizontal="left" vertical="center" wrapText="1"/>
    </xf>
    <xf numFmtId="0" fontId="18" fillId="3" borderId="0" xfId="0" applyFont="1" applyFill="1" applyAlignment="1">
      <alignment vertical="center"/>
    </xf>
    <xf numFmtId="4" fontId="1" fillId="2" borderId="4" xfId="0" applyNumberFormat="1" applyFont="1" applyFill="1" applyBorder="1" applyAlignment="1">
      <alignment horizontal="center" vertical="center"/>
    </xf>
    <xf numFmtId="0" fontId="21" fillId="0" borderId="4" xfId="0" applyFont="1" applyBorder="1" applyAlignment="1">
      <alignment horizontal="center" vertical="center"/>
    </xf>
    <xf numFmtId="0" fontId="18" fillId="0" borderId="4" xfId="0" applyFont="1" applyBorder="1" applyAlignment="1">
      <alignment horizontal="center" vertical="center"/>
    </xf>
    <xf numFmtId="0" fontId="28" fillId="2" borderId="4" xfId="0" applyFont="1" applyFill="1" applyBorder="1" applyAlignment="1">
      <alignment horizontal="center" vertical="center"/>
    </xf>
    <xf numFmtId="165" fontId="29" fillId="2" borderId="4" xfId="0" applyNumberFormat="1" applyFont="1" applyFill="1" applyBorder="1" applyAlignment="1">
      <alignment horizontal="center" vertical="center" shrinkToFit="1"/>
    </xf>
    <xf numFmtId="1" fontId="29" fillId="2" borderId="4" xfId="0" applyNumberFormat="1" applyFont="1" applyFill="1" applyBorder="1" applyAlignment="1">
      <alignment horizontal="center" vertical="center" shrinkToFit="1"/>
    </xf>
    <xf numFmtId="0" fontId="12" fillId="2"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8" fillId="0" borderId="4" xfId="0" applyFont="1" applyBorder="1" applyAlignment="1">
      <alignment vertical="center"/>
    </xf>
    <xf numFmtId="0" fontId="30" fillId="2" borderId="4" xfId="0" applyFont="1" applyFill="1" applyBorder="1" applyAlignment="1">
      <alignment horizontal="center" vertical="center"/>
    </xf>
    <xf numFmtId="0" fontId="31" fillId="2" borderId="4" xfId="0" applyFont="1" applyFill="1" applyBorder="1" applyAlignment="1">
      <alignment horizontal="center" vertical="center"/>
    </xf>
    <xf numFmtId="0" fontId="31" fillId="2" borderId="4" xfId="0" applyFont="1" applyFill="1" applyBorder="1" applyAlignment="1">
      <alignment horizontal="center"/>
    </xf>
    <xf numFmtId="4" fontId="31" fillId="2" borderId="4" xfId="0" applyNumberFormat="1" applyFont="1" applyFill="1" applyBorder="1" applyAlignment="1">
      <alignment horizontal="center"/>
    </xf>
    <xf numFmtId="0" fontId="21" fillId="0" borderId="4" xfId="0" applyFont="1" applyBorder="1" applyAlignment="1">
      <alignment vertical="center"/>
    </xf>
    <xf numFmtId="0" fontId="32" fillId="0" borderId="4" xfId="0" applyFont="1" applyBorder="1" applyAlignment="1">
      <alignment horizontal="center" vertical="center"/>
    </xf>
    <xf numFmtId="2" fontId="32" fillId="0" borderId="4" xfId="0" applyNumberFormat="1" applyFont="1" applyBorder="1" applyAlignment="1">
      <alignment horizontal="center" vertical="center"/>
    </xf>
    <xf numFmtId="0" fontId="21" fillId="0" borderId="4" xfId="0" applyFont="1" applyBorder="1" applyAlignment="1">
      <alignment horizontal="center" vertical="center" wrapText="1"/>
    </xf>
    <xf numFmtId="0" fontId="18" fillId="0" borderId="0" xfId="0" applyFont="1" applyAlignment="1">
      <alignment horizontal="center" vertical="center"/>
    </xf>
    <xf numFmtId="0" fontId="18" fillId="2" borderId="4" xfId="0" applyFont="1" applyFill="1" applyBorder="1" applyAlignment="1">
      <alignment vertical="center"/>
    </xf>
    <xf numFmtId="0" fontId="20" fillId="2" borderId="4" xfId="2" applyFont="1" applyFill="1" applyBorder="1" applyAlignment="1">
      <alignment horizontal="left" vertical="center" wrapText="1"/>
    </xf>
    <xf numFmtId="4" fontId="19" fillId="2" borderId="4" xfId="0" applyNumberFormat="1" applyFont="1" applyFill="1" applyBorder="1" applyAlignment="1">
      <alignment horizontal="center" vertical="center"/>
    </xf>
    <xf numFmtId="0" fontId="19" fillId="2" borderId="4" xfId="0" applyFont="1" applyFill="1" applyBorder="1" applyAlignment="1">
      <alignment wrapText="1"/>
    </xf>
    <xf numFmtId="0" fontId="20" fillId="2" borderId="4" xfId="2" applyFont="1" applyFill="1" applyBorder="1" applyAlignment="1">
      <alignment vertical="center" wrapText="1"/>
    </xf>
    <xf numFmtId="0" fontId="20" fillId="2" borderId="4" xfId="0" applyFont="1" applyFill="1" applyBorder="1" applyAlignment="1">
      <alignment vertical="center" wrapText="1"/>
    </xf>
    <xf numFmtId="0" fontId="19" fillId="2" borderId="4" xfId="0" applyFont="1" applyFill="1" applyBorder="1" applyAlignment="1">
      <alignment horizontal="left" vertical="center"/>
    </xf>
    <xf numFmtId="0" fontId="19" fillId="2" borderId="4" xfId="0" applyFont="1" applyFill="1" applyBorder="1" applyAlignment="1">
      <alignment vertical="center" wrapText="1"/>
    </xf>
    <xf numFmtId="0" fontId="4" fillId="2" borderId="4" xfId="0" applyFont="1" applyFill="1" applyBorder="1" applyAlignment="1">
      <alignment vertical="center"/>
    </xf>
    <xf numFmtId="0" fontId="19" fillId="2" borderId="4" xfId="0" applyFont="1" applyFill="1" applyBorder="1" applyAlignment="1">
      <alignment vertical="center"/>
    </xf>
    <xf numFmtId="0" fontId="20" fillId="2" borderId="4" xfId="0" applyFont="1" applyFill="1" applyBorder="1" applyAlignment="1">
      <alignment wrapText="1"/>
    </xf>
    <xf numFmtId="0" fontId="20" fillId="2" borderId="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4" xfId="0" applyFont="1" applyFill="1" applyBorder="1" applyAlignment="1">
      <alignment horizontal="center"/>
    </xf>
    <xf numFmtId="0" fontId="18" fillId="2" borderId="4" xfId="0" applyFont="1" applyFill="1" applyBorder="1" applyAlignment="1">
      <alignment horizontal="left" vertical="center" wrapText="1"/>
    </xf>
    <xf numFmtId="0" fontId="21" fillId="2" borderId="4" xfId="0" applyFont="1" applyFill="1" applyBorder="1" applyAlignment="1">
      <alignment horizontal="center" vertical="center" wrapText="1"/>
    </xf>
    <xf numFmtId="0" fontId="18" fillId="2" borderId="4" xfId="0" applyFont="1" applyFill="1" applyBorder="1" applyAlignment="1">
      <alignment horizontal="center" vertical="center"/>
    </xf>
    <xf numFmtId="0" fontId="18" fillId="2" borderId="4" xfId="0" applyFont="1" applyFill="1" applyBorder="1" applyAlignment="1">
      <alignment horizontal="center" vertical="center" wrapText="1"/>
    </xf>
    <xf numFmtId="0" fontId="19" fillId="0" borderId="4" xfId="0" applyFont="1" applyBorder="1" applyAlignment="1">
      <alignment horizontal="center"/>
    </xf>
    <xf numFmtId="4" fontId="19" fillId="0" borderId="4" xfId="0" applyNumberFormat="1" applyFont="1" applyBorder="1" applyAlignment="1">
      <alignment horizontal="center" vertical="center"/>
    </xf>
    <xf numFmtId="0" fontId="20" fillId="0" borderId="4" xfId="2" applyFont="1" applyFill="1" applyBorder="1" applyAlignment="1">
      <alignment horizontal="left" vertical="center" wrapText="1"/>
    </xf>
    <xf numFmtId="0" fontId="18" fillId="0" borderId="4" xfId="0" applyFont="1" applyFill="1" applyBorder="1" applyAlignment="1">
      <alignment vertical="center"/>
    </xf>
    <xf numFmtId="0" fontId="20" fillId="0" borderId="4" xfId="2" applyFont="1" applyBorder="1" applyAlignment="1">
      <alignment vertical="center" wrapText="1"/>
    </xf>
    <xf numFmtId="0" fontId="20" fillId="0" borderId="4" xfId="0" applyFont="1" applyFill="1" applyBorder="1" applyAlignment="1">
      <alignment vertical="center" wrapText="1"/>
    </xf>
    <xf numFmtId="0" fontId="20" fillId="0" borderId="4" xfId="2" applyFont="1" applyBorder="1" applyAlignment="1">
      <alignment horizontal="center" vertical="center" wrapText="1"/>
    </xf>
    <xf numFmtId="0" fontId="0" fillId="0" borderId="4" xfId="0" applyBorder="1"/>
    <xf numFmtId="0" fontId="0" fillId="0" borderId="4" xfId="0" applyBorder="1" applyAlignment="1">
      <alignment horizontal="center"/>
    </xf>
    <xf numFmtId="4" fontId="0" fillId="0" borderId="4" xfId="0" applyNumberFormat="1" applyBorder="1" applyAlignment="1">
      <alignment horizontal="center"/>
    </xf>
    <xf numFmtId="3" fontId="0" fillId="0" borderId="4" xfId="0" applyNumberFormat="1" applyBorder="1" applyAlignment="1">
      <alignment horizontal="center"/>
    </xf>
    <xf numFmtId="0" fontId="4" fillId="0" borderId="4" xfId="0" applyFont="1" applyBorder="1" applyAlignment="1">
      <alignment vertical="center"/>
    </xf>
    <xf numFmtId="0" fontId="20" fillId="0" borderId="4" xfId="0" applyFont="1" applyBorder="1" applyAlignment="1">
      <alignment wrapText="1"/>
    </xf>
    <xf numFmtId="0" fontId="20" fillId="0" borderId="4" xfId="0" applyFont="1" applyBorder="1" applyAlignment="1">
      <alignment horizontal="center" vertical="center" wrapText="1"/>
    </xf>
    <xf numFmtId="0" fontId="19" fillId="0" borderId="4" xfId="0" applyFont="1" applyBorder="1" applyAlignment="1">
      <alignment horizontal="center" vertical="center" wrapText="1"/>
    </xf>
    <xf numFmtId="2" fontId="18" fillId="0" borderId="4" xfId="0" applyNumberFormat="1" applyFont="1" applyBorder="1" applyAlignment="1">
      <alignment vertical="center"/>
    </xf>
    <xf numFmtId="0" fontId="17" fillId="0" borderId="4" xfId="0" applyFont="1" applyBorder="1" applyAlignment="1">
      <alignment horizontal="center" vertical="center"/>
    </xf>
    <xf numFmtId="0" fontId="0" fillId="0" borderId="4" xfId="0" applyFont="1" applyFill="1" applyBorder="1" applyAlignment="1">
      <alignment horizontal="center" vertical="center"/>
    </xf>
    <xf numFmtId="0" fontId="4" fillId="0" borderId="4" xfId="0" applyFont="1" applyBorder="1" applyAlignment="1">
      <alignment horizontal="left" vertical="center" wrapText="1"/>
    </xf>
    <xf numFmtId="0" fontId="0" fillId="0" borderId="4" xfId="0" applyBorder="1" applyAlignment="1">
      <alignment vertical="top" wrapText="1"/>
    </xf>
    <xf numFmtId="0" fontId="0" fillId="0" borderId="4" xfId="0" applyFill="1" applyBorder="1" applyAlignment="1">
      <alignment horizontal="center" vertical="center"/>
    </xf>
    <xf numFmtId="0" fontId="33" fillId="0" borderId="4" xfId="0" applyFont="1" applyBorder="1" applyAlignment="1">
      <alignment horizontal="left" vertical="center" wrapText="1"/>
    </xf>
    <xf numFmtId="0" fontId="33" fillId="0" borderId="4" xfId="0" applyFont="1" applyBorder="1" applyAlignment="1">
      <alignment horizontal="center" vertical="center" wrapText="1"/>
    </xf>
    <xf numFmtId="0" fontId="0" fillId="0" borderId="4" xfId="0" applyBorder="1" applyAlignment="1">
      <alignment horizontal="center" vertical="center"/>
    </xf>
    <xf numFmtId="1" fontId="26" fillId="2" borderId="4" xfId="0" applyNumberFormat="1" applyFont="1" applyFill="1" applyBorder="1" applyAlignment="1">
      <alignment horizontal="center" vertical="center" shrinkToFit="1"/>
    </xf>
    <xf numFmtId="0" fontId="0" fillId="0" borderId="4" xfId="0" applyBorder="1" applyAlignment="1">
      <alignment vertical="center"/>
    </xf>
    <xf numFmtId="4" fontId="26" fillId="0" borderId="4" xfId="0" applyNumberFormat="1" applyFont="1" applyBorder="1" applyAlignment="1">
      <alignment horizontal="center" vertical="center"/>
    </xf>
    <xf numFmtId="0" fontId="0" fillId="0" borderId="0" xfId="0" applyAlignment="1">
      <alignment vertical="center"/>
    </xf>
    <xf numFmtId="0" fontId="0" fillId="0" borderId="0" xfId="0" applyAlignment="1">
      <alignment vertical="top"/>
    </xf>
    <xf numFmtId="0" fontId="18" fillId="0" borderId="4" xfId="0" applyFont="1" applyBorder="1" applyAlignment="1">
      <alignment horizontal="left" vertical="center" wrapText="1"/>
    </xf>
    <xf numFmtId="2" fontId="17" fillId="0" borderId="4" xfId="0" applyNumberFormat="1" applyFont="1" applyBorder="1" applyAlignment="1">
      <alignment horizontal="center" vertical="center"/>
    </xf>
    <xf numFmtId="0" fontId="20" fillId="0" borderId="4" xfId="2" applyFont="1" applyFill="1" applyBorder="1" applyAlignment="1">
      <alignment horizontal="center" vertical="center" wrapText="1"/>
    </xf>
    <xf numFmtId="4" fontId="0" fillId="0" borderId="4" xfId="0" applyNumberFormat="1" applyBorder="1" applyAlignment="1">
      <alignment horizontal="center" vertical="center"/>
    </xf>
    <xf numFmtId="0" fontId="4" fillId="2" borderId="4" xfId="0" applyFont="1" applyFill="1" applyBorder="1" applyAlignment="1">
      <alignment horizontal="center" vertical="center" wrapText="1"/>
    </xf>
    <xf numFmtId="0" fontId="36" fillId="0" borderId="4" xfId="0" applyFont="1" applyBorder="1" applyAlignment="1">
      <alignment horizontal="center" vertical="center" wrapText="1"/>
    </xf>
    <xf numFmtId="0" fontId="36" fillId="0" borderId="4" xfId="0" applyFont="1" applyBorder="1" applyAlignment="1">
      <alignment horizontal="center" vertical="center"/>
    </xf>
    <xf numFmtId="2" fontId="36" fillId="0" borderId="4" xfId="0" applyNumberFormat="1" applyFont="1" applyBorder="1" applyAlignment="1">
      <alignment horizontal="center" vertical="center"/>
    </xf>
    <xf numFmtId="0" fontId="7" fillId="0" borderId="4" xfId="0" applyFont="1" applyBorder="1" applyAlignment="1">
      <alignment horizontal="center" vertical="center"/>
    </xf>
    <xf numFmtId="166" fontId="36" fillId="0" borderId="4" xfId="0" applyNumberFormat="1" applyFont="1" applyBorder="1" applyAlignment="1">
      <alignment horizontal="center" vertical="center"/>
    </xf>
    <xf numFmtId="0" fontId="36" fillId="0" borderId="4" xfId="0" applyNumberFormat="1" applyFont="1" applyBorder="1" applyAlignment="1">
      <alignment horizontal="center" vertical="center" wrapText="1"/>
    </xf>
    <xf numFmtId="2" fontId="36" fillId="0" borderId="4" xfId="0" applyNumberFormat="1" applyFont="1" applyBorder="1" applyAlignment="1">
      <alignment horizontal="center" vertical="center" wrapText="1"/>
    </xf>
    <xf numFmtId="0" fontId="36" fillId="0" borderId="4" xfId="0" applyFont="1" applyFill="1" applyBorder="1" applyAlignment="1">
      <alignment horizontal="center" vertical="center" wrapText="1"/>
    </xf>
    <xf numFmtId="0" fontId="36" fillId="0" borderId="4" xfId="0" applyFont="1" applyFill="1" applyBorder="1" applyAlignment="1">
      <alignment horizontal="center" vertical="center"/>
    </xf>
    <xf numFmtId="0" fontId="36" fillId="0" borderId="4" xfId="0" quotePrefix="1" applyFont="1" applyBorder="1" applyAlignment="1">
      <alignment horizontal="center" vertical="center" wrapText="1"/>
    </xf>
    <xf numFmtId="0" fontId="36" fillId="0" borderId="4" xfId="6" applyFont="1" applyBorder="1" applyAlignment="1">
      <alignment horizontal="center" vertical="center" wrapText="1"/>
    </xf>
    <xf numFmtId="1" fontId="36" fillId="0" borderId="4" xfId="0" applyNumberFormat="1" applyFont="1" applyBorder="1" applyAlignment="1">
      <alignment horizontal="center" vertical="center"/>
    </xf>
    <xf numFmtId="2" fontId="36" fillId="0" borderId="4" xfId="0" applyNumberFormat="1" applyFont="1" applyFill="1" applyBorder="1" applyAlignment="1">
      <alignment horizontal="center" vertical="center"/>
    </xf>
    <xf numFmtId="0" fontId="7" fillId="0" borderId="4" xfId="0" applyFont="1" applyBorder="1" applyAlignment="1">
      <alignment horizontal="center" vertical="center" wrapText="1"/>
    </xf>
    <xf numFmtId="0" fontId="37" fillId="0" borderId="0" xfId="0" applyFont="1" applyBorder="1" applyAlignment="1">
      <alignment horizontal="center" vertical="center" wrapText="1"/>
    </xf>
    <xf numFmtId="0" fontId="37" fillId="0" borderId="4" xfId="0" applyFont="1" applyBorder="1" applyAlignment="1">
      <alignment horizontal="left" vertical="center" wrapText="1"/>
    </xf>
    <xf numFmtId="0" fontId="37" fillId="0" borderId="4" xfId="0" applyNumberFormat="1" applyFont="1" applyBorder="1" applyAlignment="1">
      <alignment horizontal="left" vertical="center" wrapText="1"/>
    </xf>
    <xf numFmtId="0" fontId="37" fillId="0" borderId="0" xfId="0" applyFont="1" applyBorder="1" applyAlignment="1">
      <alignment horizontal="left" vertical="center" wrapText="1"/>
    </xf>
    <xf numFmtId="0" fontId="18" fillId="0" borderId="1" xfId="0" applyFont="1" applyBorder="1" applyAlignment="1">
      <alignment vertical="center"/>
    </xf>
    <xf numFmtId="0" fontId="13"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10" fillId="2" borderId="4" xfId="2" applyFont="1" applyFill="1" applyBorder="1" applyAlignment="1">
      <alignment horizontal="center" vertical="center" wrapText="1"/>
    </xf>
    <xf numFmtId="2" fontId="10" fillId="2" borderId="4" xfId="2" applyNumberFormat="1" applyFont="1" applyFill="1" applyBorder="1" applyAlignment="1">
      <alignment horizontal="center" vertical="center" wrapText="1"/>
    </xf>
    <xf numFmtId="0" fontId="4" fillId="2" borderId="4" xfId="0" applyFont="1" applyFill="1" applyBorder="1" applyAlignment="1">
      <alignment horizontal="center" vertical="center"/>
    </xf>
    <xf numFmtId="0" fontId="24" fillId="2" borderId="4"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0" fillId="0" borderId="3" xfId="2" applyFont="1" applyBorder="1" applyAlignment="1">
      <alignment horizontal="center" vertical="center" wrapText="1"/>
    </xf>
    <xf numFmtId="0" fontId="19" fillId="0" borderId="3" xfId="0" applyFont="1" applyBorder="1" applyAlignment="1">
      <alignment horizontal="center" vertical="center"/>
    </xf>
    <xf numFmtId="0" fontId="19" fillId="2" borderId="3" xfId="0" applyFont="1" applyFill="1" applyBorder="1" applyAlignment="1">
      <alignment horizontal="center" vertical="center"/>
    </xf>
    <xf numFmtId="0" fontId="23" fillId="2" borderId="4" xfId="0" applyFont="1" applyFill="1" applyBorder="1" applyAlignment="1">
      <alignment horizontal="center" vertical="center" wrapText="1"/>
    </xf>
    <xf numFmtId="2" fontId="7" fillId="0" borderId="4" xfId="0" applyNumberFormat="1" applyFont="1" applyFill="1" applyBorder="1" applyAlignment="1">
      <alignment horizontal="center" vertical="center" wrapText="1"/>
    </xf>
    <xf numFmtId="2" fontId="7" fillId="0" borderId="4" xfId="5" applyNumberFormat="1" applyFont="1" applyBorder="1" applyAlignment="1">
      <alignment horizontal="center" vertical="center" wrapText="1"/>
    </xf>
    <xf numFmtId="2" fontId="35" fillId="0" borderId="4" xfId="0" applyNumberFormat="1" applyFont="1" applyBorder="1" applyAlignment="1">
      <alignment horizontal="center" vertical="center"/>
    </xf>
    <xf numFmtId="4" fontId="5" fillId="0" borderId="0" xfId="0" applyNumberFormat="1" applyFont="1" applyAlignment="1">
      <alignment horizontal="center" vertical="center" wrapText="1"/>
    </xf>
    <xf numFmtId="0" fontId="40" fillId="0" borderId="0" xfId="0" applyFont="1" applyAlignment="1">
      <alignment horizontal="center" vertical="center" wrapText="1"/>
    </xf>
    <xf numFmtId="0" fontId="42" fillId="0" borderId="0" xfId="0" applyFont="1" applyAlignment="1">
      <alignment horizontal="center" vertical="center" wrapText="1"/>
    </xf>
    <xf numFmtId="0" fontId="39" fillId="0" borderId="4" xfId="0" applyFont="1" applyBorder="1" applyAlignment="1">
      <alignment horizontal="center" vertical="center" wrapText="1"/>
    </xf>
    <xf numFmtId="0" fontId="39" fillId="0" borderId="4" xfId="2" applyFont="1" applyBorder="1" applyAlignment="1">
      <alignment horizontal="center" vertical="center" wrapText="1"/>
    </xf>
    <xf numFmtId="0" fontId="39" fillId="0" borderId="4" xfId="2" applyFont="1" applyBorder="1" applyAlignment="1">
      <alignment horizontal="left" vertical="center" wrapText="1"/>
    </xf>
    <xf numFmtId="0" fontId="39" fillId="0" borderId="4" xfId="2" applyFont="1" applyFill="1" applyBorder="1" applyAlignment="1">
      <alignment horizontal="center" vertical="center" wrapText="1"/>
    </xf>
    <xf numFmtId="2" fontId="39" fillId="0" borderId="4" xfId="2" applyNumberFormat="1" applyFont="1" applyFill="1" applyBorder="1" applyAlignment="1">
      <alignment horizontal="center" vertical="center" wrapText="1"/>
    </xf>
    <xf numFmtId="2" fontId="39" fillId="0" borderId="4" xfId="2" applyNumberFormat="1" applyFont="1" applyBorder="1" applyAlignment="1">
      <alignment horizontal="center" vertical="center" wrapText="1"/>
    </xf>
    <xf numFmtId="0" fontId="40" fillId="0" borderId="4" xfId="0" applyFont="1" applyFill="1" applyBorder="1" applyAlignment="1">
      <alignment horizontal="center" vertical="center" wrapText="1"/>
    </xf>
    <xf numFmtId="0" fontId="40" fillId="0" borderId="4" xfId="0" applyFont="1" applyFill="1" applyBorder="1" applyAlignment="1">
      <alignment horizontal="center" vertical="center"/>
    </xf>
    <xf numFmtId="0" fontId="40" fillId="0" borderId="4" xfId="0" applyFont="1" applyFill="1" applyBorder="1" applyAlignment="1">
      <alignment vertical="center" wrapText="1"/>
    </xf>
    <xf numFmtId="2" fontId="40" fillId="0" borderId="4" xfId="0" applyNumberFormat="1" applyFont="1" applyFill="1" applyBorder="1" applyAlignment="1">
      <alignment horizontal="center" vertical="center" wrapText="1"/>
    </xf>
    <xf numFmtId="4" fontId="40" fillId="0" borderId="4" xfId="0" applyNumberFormat="1" applyFont="1" applyFill="1" applyBorder="1" applyAlignment="1">
      <alignment horizontal="center" vertical="center"/>
    </xf>
    <xf numFmtId="0" fontId="40" fillId="0" borderId="0" xfId="0" applyFont="1" applyFill="1" applyAlignment="1">
      <alignment horizontal="center" vertical="center" wrapText="1"/>
    </xf>
    <xf numFmtId="0" fontId="40" fillId="0" borderId="4" xfId="0" applyFont="1" applyFill="1" applyBorder="1" applyAlignment="1">
      <alignment horizontal="left" vertical="center" wrapText="1"/>
    </xf>
    <xf numFmtId="0" fontId="40" fillId="2" borderId="4" xfId="0" applyFont="1" applyFill="1" applyBorder="1" applyAlignment="1">
      <alignment vertical="center" wrapText="1"/>
    </xf>
    <xf numFmtId="3" fontId="40" fillId="0" borderId="4" xfId="0" applyNumberFormat="1" applyFont="1" applyFill="1" applyBorder="1" applyAlignment="1">
      <alignment horizontal="center" vertical="center"/>
    </xf>
    <xf numFmtId="0" fontId="40" fillId="0" borderId="2" xfId="0" applyFont="1" applyFill="1" applyBorder="1" applyAlignment="1">
      <alignment horizontal="center" vertical="center" wrapText="1"/>
    </xf>
    <xf numFmtId="0" fontId="40" fillId="0" borderId="4" xfId="0" applyFont="1" applyFill="1" applyBorder="1" applyAlignment="1">
      <alignment vertical="center"/>
    </xf>
    <xf numFmtId="0" fontId="40" fillId="0" borderId="4" xfId="4" applyFont="1" applyFill="1" applyBorder="1" applyAlignment="1">
      <alignment horizontal="left" vertical="center" wrapText="1"/>
    </xf>
    <xf numFmtId="0" fontId="40" fillId="0" borderId="3" xfId="0" applyFont="1" applyFill="1" applyBorder="1" applyAlignment="1">
      <alignment horizontal="center" vertical="center" wrapText="1"/>
    </xf>
    <xf numFmtId="0" fontId="40" fillId="0" borderId="4" xfId="0" applyFont="1" applyBorder="1" applyAlignment="1">
      <alignment horizontal="right" vertical="center" wrapText="1"/>
    </xf>
    <xf numFmtId="0" fontId="40" fillId="0" borderId="1" xfId="0" applyFont="1" applyBorder="1" applyAlignment="1">
      <alignment horizontal="right" vertical="center" wrapText="1"/>
    </xf>
    <xf numFmtId="2" fontId="39" fillId="0" borderId="4" xfId="0" applyNumberFormat="1" applyFont="1" applyBorder="1" applyAlignment="1">
      <alignment horizontal="center" vertical="center" wrapText="1"/>
    </xf>
    <xf numFmtId="2" fontId="40" fillId="0" borderId="0" xfId="0" applyNumberFormat="1" applyFont="1" applyAlignment="1">
      <alignment horizontal="center" vertical="center" wrapText="1"/>
    </xf>
    <xf numFmtId="0" fontId="40" fillId="0" borderId="0" xfId="0" applyFont="1" applyAlignment="1">
      <alignment horizontal="left" vertical="center" wrapText="1"/>
    </xf>
    <xf numFmtId="0" fontId="40" fillId="0" borderId="0" xfId="0" applyFont="1" applyFill="1" applyAlignment="1">
      <alignment vertical="center" wrapText="1"/>
    </xf>
    <xf numFmtId="0" fontId="40" fillId="2" borderId="4" xfId="0" applyFont="1" applyFill="1" applyBorder="1" applyAlignment="1">
      <alignment horizontal="left" vertical="center" wrapText="1"/>
    </xf>
    <xf numFmtId="0" fontId="44" fillId="0" borderId="1" xfId="6" applyNumberFormat="1" applyFont="1" applyBorder="1" applyAlignment="1">
      <alignment horizontal="center" vertical="center" wrapText="1"/>
    </xf>
    <xf numFmtId="2" fontId="44" fillId="0" borderId="4" xfId="1" applyNumberFormat="1" applyFont="1" applyFill="1" applyBorder="1" applyAlignment="1">
      <alignment horizontal="center" vertical="center" wrapText="1"/>
    </xf>
    <xf numFmtId="0" fontId="44" fillId="0" borderId="1" xfId="6" applyFont="1" applyBorder="1" applyAlignment="1">
      <alignment horizontal="center" vertical="center" wrapText="1"/>
    </xf>
    <xf numFmtId="0" fontId="44" fillId="0" borderId="1" xfId="6" applyFont="1" applyFill="1" applyBorder="1" applyAlignment="1">
      <alignment horizontal="center" vertical="center"/>
    </xf>
    <xf numFmtId="0" fontId="44" fillId="0" borderId="1" xfId="7" applyFont="1" applyFill="1" applyBorder="1" applyAlignment="1">
      <alignment horizontal="justify" vertical="center"/>
    </xf>
    <xf numFmtId="0" fontId="44" fillId="0" borderId="1" xfId="6" applyFont="1" applyFill="1" applyBorder="1" applyAlignment="1">
      <alignment horizontal="justify" vertical="center"/>
    </xf>
    <xf numFmtId="0" fontId="44" fillId="0" borderId="1" xfId="6" applyNumberFormat="1" applyFont="1" applyFill="1" applyBorder="1" applyAlignment="1">
      <alignment horizontal="justify" vertical="center"/>
    </xf>
    <xf numFmtId="0" fontId="44" fillId="0" borderId="1" xfId="6" applyFont="1" applyFill="1" applyBorder="1" applyAlignment="1">
      <alignment horizontal="center" vertical="center" wrapText="1"/>
    </xf>
    <xf numFmtId="0" fontId="44" fillId="0" borderId="1" xfId="7" applyFont="1" applyFill="1" applyBorder="1" applyAlignment="1">
      <alignment horizontal="center" vertical="center"/>
    </xf>
    <xf numFmtId="0" fontId="44" fillId="0" borderId="1" xfId="7" applyFont="1" applyFill="1" applyBorder="1" applyAlignment="1">
      <alignment horizontal="center" vertical="center" wrapText="1"/>
    </xf>
    <xf numFmtId="0" fontId="44" fillId="0" borderId="1" xfId="6" applyFont="1" applyFill="1" applyBorder="1" applyAlignment="1">
      <alignment horizontal="justify" vertical="center" wrapText="1"/>
    </xf>
    <xf numFmtId="0" fontId="44" fillId="0" borderId="1" xfId="8" applyFont="1" applyFill="1" applyBorder="1" applyAlignment="1">
      <alignment horizontal="center" vertical="center" wrapText="1"/>
    </xf>
    <xf numFmtId="0" fontId="44" fillId="0" borderId="1" xfId="8" applyFont="1" applyFill="1" applyBorder="1" applyAlignment="1">
      <alignment horizontal="justify" vertical="center" wrapText="1"/>
    </xf>
    <xf numFmtId="0" fontId="45" fillId="0" borderId="1" xfId="6" applyFont="1" applyFill="1" applyBorder="1" applyAlignment="1">
      <alignment horizontal="justify" vertical="center"/>
    </xf>
    <xf numFmtId="2" fontId="44" fillId="0" borderId="2" xfId="6" applyNumberFormat="1" applyFont="1" applyBorder="1" applyAlignment="1">
      <alignment horizontal="center" vertical="center" wrapText="1"/>
    </xf>
    <xf numFmtId="0" fontId="44" fillId="0" borderId="4" xfId="6" applyNumberFormat="1" applyFont="1" applyBorder="1" applyAlignment="1">
      <alignment horizontal="justify" vertical="center" wrapText="1"/>
    </xf>
    <xf numFmtId="2" fontId="44" fillId="0" borderId="4" xfId="6" applyNumberFormat="1" applyFont="1" applyBorder="1" applyAlignment="1">
      <alignment horizontal="right" vertical="center" wrapText="1"/>
    </xf>
    <xf numFmtId="0" fontId="44" fillId="0" borderId="4" xfId="6" applyNumberFormat="1" applyFont="1" applyBorder="1" applyAlignment="1">
      <alignment horizontal="center" vertical="center" wrapText="1"/>
    </xf>
    <xf numFmtId="0" fontId="44" fillId="0" borderId="4" xfId="6" applyFont="1" applyBorder="1" applyAlignment="1">
      <alignment horizontal="center" vertical="center" wrapText="1"/>
    </xf>
    <xf numFmtId="2" fontId="44" fillId="0" borderId="2" xfId="6" applyNumberFormat="1" applyFont="1" applyFill="1" applyBorder="1" applyAlignment="1">
      <alignment horizontal="center" vertical="center" wrapText="1"/>
    </xf>
    <xf numFmtId="0" fontId="44" fillId="0" borderId="4" xfId="6" applyFont="1" applyBorder="1" applyAlignment="1">
      <alignment horizontal="justify" vertical="center" wrapText="1"/>
    </xf>
    <xf numFmtId="2" fontId="44" fillId="0" borderId="2" xfId="5" applyNumberFormat="1" applyFont="1" applyFill="1" applyBorder="1" applyAlignment="1">
      <alignment horizontal="center" vertical="center"/>
    </xf>
    <xf numFmtId="0" fontId="44" fillId="0" borderId="4" xfId="6" applyFont="1" applyFill="1" applyBorder="1" applyAlignment="1">
      <alignment horizontal="justify" vertical="center"/>
    </xf>
    <xf numFmtId="2" fontId="44" fillId="0" borderId="4" xfId="0" applyNumberFormat="1" applyFont="1" applyFill="1" applyBorder="1" applyAlignment="1">
      <alignment vertical="center"/>
    </xf>
    <xf numFmtId="0" fontId="44" fillId="0" borderId="3" xfId="5" applyFont="1" applyFill="1" applyBorder="1" applyAlignment="1">
      <alignment horizontal="center" vertical="center" wrapText="1"/>
    </xf>
    <xf numFmtId="2" fontId="44" fillId="0" borderId="2" xfId="5" applyNumberFormat="1" applyFont="1" applyFill="1" applyBorder="1" applyAlignment="1">
      <alignment horizontal="center" vertical="center" wrapText="1"/>
    </xf>
    <xf numFmtId="0" fontId="44" fillId="0" borderId="4" xfId="7" applyFont="1" applyFill="1" applyBorder="1" applyAlignment="1">
      <alignment horizontal="justify" vertical="center"/>
    </xf>
    <xf numFmtId="2" fontId="44" fillId="0" borderId="3" xfId="5" applyNumberFormat="1" applyFont="1" applyFill="1" applyBorder="1" applyAlignment="1">
      <alignment horizontal="center" vertical="center" wrapText="1"/>
    </xf>
    <xf numFmtId="2" fontId="45" fillId="0" borderId="2" xfId="5" applyNumberFormat="1" applyFont="1" applyFill="1" applyBorder="1" applyAlignment="1">
      <alignment horizontal="center" vertical="center"/>
    </xf>
    <xf numFmtId="0" fontId="44" fillId="0" borderId="4" xfId="6" applyNumberFormat="1" applyFont="1" applyFill="1" applyBorder="1" applyAlignment="1">
      <alignment horizontal="justify" vertical="center"/>
    </xf>
    <xf numFmtId="0" fontId="44" fillId="2" borderId="4" xfId="8" applyFont="1" applyFill="1" applyBorder="1" applyAlignment="1">
      <alignment horizontal="justify" vertical="center"/>
    </xf>
    <xf numFmtId="0" fontId="44" fillId="0" borderId="4" xfId="8" applyFont="1" applyFill="1" applyBorder="1" applyAlignment="1">
      <alignment horizontal="justify" vertical="center"/>
    </xf>
    <xf numFmtId="0" fontId="44" fillId="0" borderId="3" xfId="0" applyNumberFormat="1" applyFont="1" applyFill="1" applyBorder="1" applyAlignment="1">
      <alignment horizontal="center" vertical="center"/>
    </xf>
    <xf numFmtId="2" fontId="44" fillId="0" borderId="3" xfId="0" applyNumberFormat="1" applyFont="1" applyFill="1" applyBorder="1" applyAlignment="1">
      <alignment vertical="center"/>
    </xf>
    <xf numFmtId="0" fontId="45" fillId="0" borderId="4" xfId="6" applyFont="1" applyFill="1" applyBorder="1" applyAlignment="1">
      <alignment horizontal="justify" vertical="center"/>
    </xf>
    <xf numFmtId="2" fontId="44" fillId="0" borderId="4" xfId="5" applyNumberFormat="1" applyFont="1" applyFill="1" applyBorder="1" applyAlignment="1">
      <alignment vertical="center" wrapText="1"/>
    </xf>
    <xf numFmtId="0" fontId="44" fillId="0" borderId="3" xfId="0" applyFont="1" applyFill="1" applyBorder="1" applyAlignment="1">
      <alignment horizontal="center" vertical="center"/>
    </xf>
    <xf numFmtId="2" fontId="7" fillId="0" borderId="4" xfId="0" applyNumberFormat="1" applyFont="1" applyFill="1" applyBorder="1" applyAlignment="1">
      <alignment horizontal="center" vertical="top" wrapText="1"/>
    </xf>
    <xf numFmtId="0" fontId="46" fillId="0" borderId="0" xfId="0" applyFont="1" applyAlignment="1">
      <alignment vertical="center"/>
    </xf>
    <xf numFmtId="0" fontId="47" fillId="0" borderId="4" xfId="0" applyFont="1" applyBorder="1" applyAlignment="1">
      <alignment horizontal="center" vertical="center"/>
    </xf>
    <xf numFmtId="0" fontId="49" fillId="0" borderId="4" xfId="0" applyFont="1" applyBorder="1" applyAlignment="1">
      <alignment horizontal="center" vertical="center"/>
    </xf>
    <xf numFmtId="0" fontId="50" fillId="0" borderId="4" xfId="2" applyFont="1" applyBorder="1" applyAlignment="1">
      <alignment horizontal="center" vertical="center" wrapText="1"/>
    </xf>
    <xf numFmtId="2" fontId="50" fillId="0" borderId="4" xfId="2" applyNumberFormat="1" applyFont="1" applyBorder="1" applyAlignment="1">
      <alignment horizontal="center" vertical="center" wrapText="1"/>
    </xf>
    <xf numFmtId="0" fontId="51" fillId="0" borderId="4" xfId="0" applyFont="1" applyBorder="1" applyAlignment="1">
      <alignment horizontal="center" vertical="center"/>
    </xf>
    <xf numFmtId="0" fontId="49" fillId="0" borderId="4" xfId="0" applyFont="1" applyBorder="1" applyAlignment="1">
      <alignment horizontal="left" vertical="center" wrapText="1"/>
    </xf>
    <xf numFmtId="0" fontId="52" fillId="0" borderId="4" xfId="2" applyFont="1" applyBorder="1" applyAlignment="1">
      <alignment horizontal="center" vertical="center" wrapText="1"/>
    </xf>
    <xf numFmtId="4" fontId="51" fillId="0" borderId="4" xfId="0" applyNumberFormat="1" applyFont="1" applyBorder="1" applyAlignment="1">
      <alignment horizontal="center" vertical="center"/>
    </xf>
    <xf numFmtId="0" fontId="54" fillId="0" borderId="4" xfId="0" applyFont="1" applyBorder="1" applyAlignment="1">
      <alignment horizontal="center" vertical="center"/>
    </xf>
    <xf numFmtId="0" fontId="52" fillId="0" borderId="4" xfId="0" applyFont="1" applyFill="1" applyBorder="1" applyAlignment="1">
      <alignment horizontal="left" vertical="center" wrapText="1"/>
    </xf>
    <xf numFmtId="0" fontId="52" fillId="0" borderId="4" xfId="0" applyFont="1" applyBorder="1" applyAlignment="1">
      <alignment horizontal="left" vertical="center" wrapText="1"/>
    </xf>
    <xf numFmtId="4" fontId="54" fillId="0" borderId="4" xfId="0" applyNumberFormat="1" applyFont="1" applyBorder="1" applyAlignment="1">
      <alignment horizontal="center" vertical="center"/>
    </xf>
    <xf numFmtId="0" fontId="52" fillId="0" borderId="4" xfId="2" applyFont="1" applyFill="1" applyBorder="1" applyAlignment="1">
      <alignment horizontal="center" vertical="center" wrapText="1"/>
    </xf>
    <xf numFmtId="0" fontId="56" fillId="0" borderId="4" xfId="2" applyFont="1" applyBorder="1" applyAlignment="1">
      <alignment vertical="center" wrapText="1"/>
    </xf>
    <xf numFmtId="0" fontId="57" fillId="0" borderId="4" xfId="0" applyFont="1" applyBorder="1" applyAlignment="1">
      <alignment horizontal="left" vertical="center" wrapText="1"/>
    </xf>
    <xf numFmtId="4" fontId="55" fillId="0" borderId="4" xfId="0" applyNumberFormat="1" applyFont="1" applyBorder="1" applyAlignment="1">
      <alignment horizontal="center" vertical="center"/>
    </xf>
    <xf numFmtId="0" fontId="55" fillId="0" borderId="4" xfId="0" applyFont="1" applyBorder="1" applyAlignment="1">
      <alignment horizontal="center" vertical="center"/>
    </xf>
    <xf numFmtId="0" fontId="49" fillId="0" borderId="4" xfId="0" applyFont="1" applyFill="1" applyBorder="1" applyAlignment="1">
      <alignment horizontal="left" vertical="center" wrapText="1"/>
    </xf>
    <xf numFmtId="0" fontId="51" fillId="2" borderId="4" xfId="0" applyFont="1" applyFill="1" applyBorder="1" applyAlignment="1">
      <alignment horizontal="center" vertical="center"/>
    </xf>
    <xf numFmtId="0" fontId="52" fillId="2" borderId="4" xfId="2" applyFont="1" applyFill="1" applyBorder="1" applyAlignment="1">
      <alignment horizontal="center" vertical="center" wrapText="1"/>
    </xf>
    <xf numFmtId="0" fontId="49" fillId="2" borderId="4" xfId="0" applyFont="1" applyFill="1" applyBorder="1" applyAlignment="1">
      <alignment horizontal="left" vertical="center" wrapText="1"/>
    </xf>
    <xf numFmtId="4" fontId="51" fillId="2" borderId="4" xfId="0" applyNumberFormat="1" applyFont="1" applyFill="1" applyBorder="1" applyAlignment="1">
      <alignment horizontal="center" vertical="center"/>
    </xf>
    <xf numFmtId="0" fontId="56" fillId="0" borderId="4" xfId="0" applyFont="1" applyFill="1" applyBorder="1" applyAlignment="1">
      <alignment horizontal="left" vertical="center" wrapText="1"/>
    </xf>
    <xf numFmtId="0" fontId="56" fillId="0" borderId="4" xfId="2" applyFont="1" applyBorder="1" applyAlignment="1">
      <alignment horizontal="left" vertical="center" wrapText="1"/>
    </xf>
    <xf numFmtId="0" fontId="53" fillId="0" borderId="4" xfId="0" applyFont="1" applyBorder="1" applyAlignment="1">
      <alignment horizontal="left" vertical="center" wrapText="1"/>
    </xf>
    <xf numFmtId="0" fontId="53" fillId="0" borderId="4" xfId="0" applyFont="1" applyBorder="1" applyAlignment="1">
      <alignment horizontal="center" vertical="center" wrapText="1"/>
    </xf>
    <xf numFmtId="0" fontId="52" fillId="2" borderId="4" xfId="0" applyFont="1" applyFill="1" applyBorder="1" applyAlignment="1">
      <alignment horizontal="center" vertical="center" wrapText="1"/>
    </xf>
    <xf numFmtId="0" fontId="52" fillId="2" borderId="4" xfId="0" applyFont="1" applyFill="1" applyBorder="1" applyAlignment="1">
      <alignment horizontal="left" vertical="center" wrapText="1"/>
    </xf>
    <xf numFmtId="0" fontId="53" fillId="0" borderId="4" xfId="0" applyFont="1" applyBorder="1" applyAlignment="1">
      <alignment vertical="center" wrapText="1"/>
    </xf>
    <xf numFmtId="0" fontId="49" fillId="2" borderId="4" xfId="0" applyFont="1" applyFill="1" applyBorder="1" applyAlignment="1">
      <alignment horizontal="center" vertical="center"/>
    </xf>
    <xf numFmtId="0" fontId="54" fillId="2" borderId="4" xfId="0" applyFont="1" applyFill="1" applyBorder="1" applyAlignment="1">
      <alignment horizontal="center" vertical="center"/>
    </xf>
    <xf numFmtId="0" fontId="56" fillId="2" borderId="4" xfId="0" applyFont="1" applyFill="1" applyBorder="1" applyAlignment="1">
      <alignment horizontal="left" vertical="center" wrapText="1"/>
    </xf>
    <xf numFmtId="0" fontId="55" fillId="0" borderId="4" xfId="0" applyFont="1" applyBorder="1" applyAlignment="1">
      <alignment horizontal="left" vertical="center" wrapText="1"/>
    </xf>
    <xf numFmtId="0" fontId="49" fillId="0" borderId="4" xfId="0" applyFont="1" applyBorder="1" applyAlignment="1">
      <alignment horizontal="center" vertical="center" wrapText="1"/>
    </xf>
    <xf numFmtId="0" fontId="58" fillId="2" borderId="4" xfId="0" applyFont="1" applyFill="1" applyBorder="1" applyAlignment="1">
      <alignment horizontal="left" vertical="center" wrapText="1"/>
    </xf>
    <xf numFmtId="0" fontId="56" fillId="0" borderId="4" xfId="0" applyFont="1" applyBorder="1" applyAlignment="1">
      <alignment horizontal="left" vertical="center" wrapText="1"/>
    </xf>
    <xf numFmtId="0" fontId="52" fillId="0" borderId="4" xfId="0" applyFont="1" applyBorder="1" applyAlignment="1">
      <alignment horizontal="center" vertical="center" wrapText="1"/>
    </xf>
    <xf numFmtId="0" fontId="53" fillId="0" borderId="4" xfId="0" applyFont="1" applyFill="1" applyBorder="1" applyAlignment="1">
      <alignment horizontal="left" vertical="center" wrapText="1"/>
    </xf>
    <xf numFmtId="0" fontId="49" fillId="0" borderId="4" xfId="0" applyFont="1" applyFill="1" applyBorder="1" applyAlignment="1">
      <alignment horizontal="center" vertical="center" wrapText="1"/>
    </xf>
    <xf numFmtId="0" fontId="55" fillId="2" borderId="4" xfId="0" applyFont="1" applyFill="1" applyBorder="1" applyAlignment="1">
      <alignment horizontal="center" vertical="center"/>
    </xf>
    <xf numFmtId="0" fontId="55" fillId="0" borderId="4" xfId="0" applyFont="1" applyBorder="1" applyAlignment="1">
      <alignment horizontal="center" vertical="center" wrapText="1"/>
    </xf>
    <xf numFmtId="0" fontId="49" fillId="0" borderId="4" xfId="0" applyFont="1" applyBorder="1" applyAlignment="1">
      <alignment vertical="center"/>
    </xf>
    <xf numFmtId="0" fontId="47" fillId="0" borderId="4" xfId="0" applyFont="1" applyBorder="1" applyAlignment="1">
      <alignment vertical="center"/>
    </xf>
    <xf numFmtId="2" fontId="47" fillId="0" borderId="4" xfId="0" applyNumberFormat="1" applyFont="1" applyBorder="1" applyAlignment="1">
      <alignment horizontal="center" vertical="center"/>
    </xf>
    <xf numFmtId="0" fontId="55" fillId="0" borderId="4" xfId="0" applyFont="1" applyBorder="1" applyAlignment="1">
      <alignment vertical="center" wrapText="1"/>
    </xf>
    <xf numFmtId="0" fontId="53" fillId="2" borderId="4" xfId="0" applyFont="1" applyFill="1" applyBorder="1" applyAlignment="1">
      <alignment horizontal="left" vertical="center" wrapText="1"/>
    </xf>
    <xf numFmtId="0" fontId="55" fillId="0" borderId="4" xfId="0" applyFont="1" applyBorder="1" applyAlignment="1">
      <alignment vertical="center"/>
    </xf>
    <xf numFmtId="0" fontId="51" fillId="0" borderId="4" xfId="0" applyFont="1" applyBorder="1" applyAlignment="1">
      <alignment vertical="center"/>
    </xf>
    <xf numFmtId="3" fontId="51" fillId="0" borderId="4" xfId="0" applyNumberFormat="1" applyFont="1" applyBorder="1" applyAlignment="1">
      <alignment horizontal="center" vertical="center"/>
    </xf>
    <xf numFmtId="0" fontId="51" fillId="0" borderId="4" xfId="0" applyFont="1" applyBorder="1" applyAlignment="1">
      <alignment horizontal="left" vertical="center" wrapText="1"/>
    </xf>
    <xf numFmtId="0" fontId="55" fillId="2" borderId="4" xfId="0" applyFont="1" applyFill="1" applyBorder="1" applyAlignment="1">
      <alignment vertical="center" wrapText="1"/>
    </xf>
    <xf numFmtId="0" fontId="49" fillId="0" borderId="0" xfId="0" applyFont="1" applyAlignment="1">
      <alignment vertical="center"/>
    </xf>
    <xf numFmtId="0" fontId="50" fillId="0" borderId="3" xfId="2" applyFont="1" applyBorder="1" applyAlignment="1">
      <alignment horizontal="center" vertical="center" wrapText="1"/>
    </xf>
    <xf numFmtId="0" fontId="51" fillId="0" borderId="0" xfId="0" applyFont="1" applyAlignment="1">
      <alignment vertical="center"/>
    </xf>
    <xf numFmtId="0" fontId="49" fillId="0" borderId="0" xfId="0" applyFont="1" applyFill="1" applyAlignment="1">
      <alignment vertical="center"/>
    </xf>
    <xf numFmtId="0" fontId="59" fillId="0" borderId="0" xfId="0" applyFont="1" applyAlignment="1">
      <alignment vertical="center"/>
    </xf>
    <xf numFmtId="0" fontId="60" fillId="0" borderId="0" xfId="0" applyFont="1" applyAlignment="1">
      <alignment vertical="center"/>
    </xf>
    <xf numFmtId="0" fontId="51" fillId="2" borderId="0" xfId="0" applyFont="1" applyFill="1" applyAlignment="1">
      <alignment vertical="center"/>
    </xf>
    <xf numFmtId="0" fontId="49" fillId="2" borderId="0" xfId="0" applyFont="1" applyFill="1" applyAlignment="1">
      <alignment vertical="center"/>
    </xf>
    <xf numFmtId="0" fontId="51" fillId="3" borderId="0" xfId="0" applyFont="1" applyFill="1" applyAlignment="1">
      <alignment vertical="center"/>
    </xf>
    <xf numFmtId="0" fontId="52" fillId="0" borderId="0" xfId="0" applyFont="1" applyAlignment="1">
      <alignment vertical="center"/>
    </xf>
    <xf numFmtId="4" fontId="53" fillId="0" borderId="4" xfId="0" applyNumberFormat="1" applyFont="1" applyBorder="1" applyAlignment="1">
      <alignment vertical="center"/>
    </xf>
    <xf numFmtId="0" fontId="53" fillId="0" borderId="4" xfId="0" applyFont="1" applyBorder="1" applyAlignment="1">
      <alignment vertical="center"/>
    </xf>
    <xf numFmtId="0" fontId="52" fillId="2" borderId="0" xfId="0" applyFont="1" applyFill="1" applyAlignment="1">
      <alignment vertical="center"/>
    </xf>
    <xf numFmtId="0" fontId="53" fillId="0" borderId="4" xfId="0" applyFont="1" applyBorder="1" applyAlignment="1">
      <alignment horizontal="left" vertical="center"/>
    </xf>
    <xf numFmtId="0" fontId="49" fillId="0" borderId="0" xfId="0" applyFont="1" applyAlignment="1">
      <alignment horizontal="center" vertical="center"/>
    </xf>
    <xf numFmtId="0" fontId="49" fillId="0" borderId="0" xfId="0" applyFont="1" applyAlignment="1">
      <alignment vertical="center" wrapText="1"/>
    </xf>
    <xf numFmtId="0" fontId="50" fillId="2" borderId="4" xfId="0" applyFont="1" applyFill="1" applyBorder="1" applyAlignment="1">
      <alignment horizontal="center" vertical="center" wrapText="1"/>
    </xf>
    <xf numFmtId="0" fontId="52" fillId="0" borderId="4" xfId="0" applyFont="1" applyBorder="1" applyAlignment="1">
      <alignment horizontal="center" vertical="center"/>
    </xf>
    <xf numFmtId="0" fontId="52" fillId="0" borderId="4" xfId="0" applyFont="1" applyFill="1" applyBorder="1" applyAlignment="1">
      <alignment horizontal="center" vertical="center" wrapText="1"/>
    </xf>
    <xf numFmtId="2" fontId="53" fillId="0" borderId="4" xfId="0" applyNumberFormat="1" applyFont="1" applyBorder="1" applyAlignment="1">
      <alignment horizontal="center" vertical="center"/>
    </xf>
    <xf numFmtId="2" fontId="52" fillId="0" borderId="4" xfId="0" applyNumberFormat="1" applyFont="1" applyFill="1" applyBorder="1" applyAlignment="1">
      <alignment horizontal="center" vertical="center"/>
    </xf>
    <xf numFmtId="2" fontId="52" fillId="0" borderId="4" xfId="0" applyNumberFormat="1" applyFont="1" applyBorder="1" applyAlignment="1">
      <alignment horizontal="center" vertical="center"/>
    </xf>
    <xf numFmtId="0" fontId="52" fillId="0" borderId="4" xfId="0" applyFont="1" applyFill="1" applyBorder="1" applyAlignment="1">
      <alignment horizontal="center" vertical="center"/>
    </xf>
    <xf numFmtId="0" fontId="52" fillId="0" borderId="0" xfId="0" applyFont="1" applyAlignment="1">
      <alignment horizontal="center"/>
    </xf>
    <xf numFmtId="2" fontId="50" fillId="0" borderId="0" xfId="0" applyNumberFormat="1" applyFont="1" applyAlignment="1">
      <alignment horizontal="center"/>
    </xf>
    <xf numFmtId="0" fontId="53" fillId="0" borderId="3" xfId="0" applyFont="1" applyBorder="1" applyAlignment="1">
      <alignment horizontal="center" vertical="center"/>
    </xf>
    <xf numFmtId="0" fontId="53" fillId="0" borderId="4" xfId="0" applyFont="1" applyBorder="1" applyAlignment="1">
      <alignment horizontal="center" vertical="center"/>
    </xf>
    <xf numFmtId="4" fontId="53" fillId="0" borderId="4" xfId="0" applyNumberFormat="1" applyFont="1" applyBorder="1" applyAlignment="1">
      <alignment horizontal="center" vertical="center"/>
    </xf>
    <xf numFmtId="0" fontId="52" fillId="0" borderId="3" xfId="0" applyFont="1" applyBorder="1" applyAlignment="1">
      <alignment horizontal="center" vertical="center"/>
    </xf>
    <xf numFmtId="0" fontId="52" fillId="0" borderId="4" xfId="0" applyFont="1" applyBorder="1" applyAlignment="1">
      <alignment vertical="center" wrapText="1"/>
    </xf>
    <xf numFmtId="4" fontId="52" fillId="0" borderId="4" xfId="0" applyNumberFormat="1" applyFont="1" applyBorder="1" applyAlignment="1">
      <alignment horizontal="center" vertical="center"/>
    </xf>
    <xf numFmtId="0" fontId="52" fillId="2" borderId="4" xfId="0" applyFont="1" applyFill="1" applyBorder="1" applyAlignment="1">
      <alignment vertical="center" wrapText="1"/>
    </xf>
    <xf numFmtId="0" fontId="52" fillId="0" borderId="4" xfId="0" applyFont="1" applyFill="1" applyBorder="1" applyAlignment="1">
      <alignment vertical="center" wrapText="1"/>
    </xf>
    <xf numFmtId="3" fontId="52" fillId="0" borderId="4" xfId="0" applyNumberFormat="1" applyFont="1" applyBorder="1" applyAlignment="1">
      <alignment horizontal="center" vertical="center"/>
    </xf>
    <xf numFmtId="0" fontId="53" fillId="2" borderId="3" xfId="0" applyFont="1" applyFill="1" applyBorder="1" applyAlignment="1">
      <alignment horizontal="center" vertical="center"/>
    </xf>
    <xf numFmtId="0" fontId="53" fillId="2" borderId="4" xfId="0" applyFont="1" applyFill="1" applyBorder="1" applyAlignment="1">
      <alignment horizontal="center" vertical="center"/>
    </xf>
    <xf numFmtId="0" fontId="53" fillId="2" borderId="4" xfId="0" applyFont="1" applyFill="1" applyBorder="1" applyAlignment="1">
      <alignment vertical="center" wrapText="1"/>
    </xf>
    <xf numFmtId="0" fontId="53" fillId="2" borderId="4" xfId="2" applyFont="1" applyFill="1" applyBorder="1" applyAlignment="1">
      <alignment horizontal="center" vertical="center" wrapText="1"/>
    </xf>
    <xf numFmtId="0" fontId="53" fillId="0" borderId="4" xfId="2" applyFont="1" applyBorder="1" applyAlignment="1">
      <alignment horizontal="center" vertical="center" wrapText="1"/>
    </xf>
    <xf numFmtId="4" fontId="53" fillId="2" borderId="4" xfId="0" applyNumberFormat="1" applyFont="1" applyFill="1" applyBorder="1" applyAlignment="1">
      <alignment horizontal="center" vertical="center"/>
    </xf>
    <xf numFmtId="3" fontId="53" fillId="2" borderId="4" xfId="0" applyNumberFormat="1" applyFont="1" applyFill="1" applyBorder="1" applyAlignment="1">
      <alignment horizontal="center" vertical="center"/>
    </xf>
    <xf numFmtId="4" fontId="53" fillId="2" borderId="4" xfId="0" applyNumberFormat="1" applyFont="1" applyFill="1" applyBorder="1" applyAlignment="1">
      <alignment horizontal="right" vertical="center"/>
    </xf>
    <xf numFmtId="4" fontId="53" fillId="2" borderId="9" xfId="0" applyNumberFormat="1" applyFont="1" applyFill="1" applyBorder="1" applyAlignment="1">
      <alignment horizontal="right" vertical="center"/>
    </xf>
    <xf numFmtId="0" fontId="52" fillId="2" borderId="11" xfId="0" applyFont="1" applyFill="1" applyBorder="1" applyAlignment="1">
      <alignment horizontal="center" vertical="center"/>
    </xf>
    <xf numFmtId="4" fontId="53" fillId="0" borderId="4" xfId="0" applyNumberFormat="1" applyFont="1" applyBorder="1" applyAlignment="1">
      <alignment horizontal="center" vertical="center" wrapText="1"/>
    </xf>
    <xf numFmtId="2" fontId="52" fillId="0" borderId="4" xfId="2" applyNumberFormat="1" applyFont="1" applyBorder="1" applyAlignment="1">
      <alignment horizontal="center" vertical="center" wrapText="1"/>
    </xf>
    <xf numFmtId="0" fontId="53" fillId="0" borderId="0" xfId="0" applyFont="1" applyAlignment="1">
      <alignment horizontal="center" vertical="center" wrapText="1"/>
    </xf>
    <xf numFmtId="0" fontId="53" fillId="0" borderId="3" xfId="0" applyFont="1" applyBorder="1" applyAlignment="1">
      <alignment vertical="center"/>
    </xf>
    <xf numFmtId="0" fontId="52" fillId="0" borderId="3" xfId="0" applyFont="1" applyBorder="1" applyAlignment="1">
      <alignment vertical="center"/>
    </xf>
    <xf numFmtId="0" fontId="53" fillId="2" borderId="4" xfId="0" applyFont="1" applyFill="1" applyBorder="1" applyAlignment="1">
      <alignment horizontal="left" vertical="center"/>
    </xf>
    <xf numFmtId="0" fontId="52" fillId="2" borderId="3" xfId="0" applyFont="1" applyFill="1" applyBorder="1" applyAlignment="1">
      <alignment horizontal="center" vertical="center"/>
    </xf>
    <xf numFmtId="0" fontId="52" fillId="2" borderId="4" xfId="0" applyFont="1" applyFill="1" applyBorder="1" applyAlignment="1">
      <alignment horizontal="left" vertical="center"/>
    </xf>
    <xf numFmtId="0" fontId="49" fillId="0" borderId="4" xfId="0" applyFont="1" applyBorder="1" applyAlignment="1">
      <alignment vertical="center" wrapText="1"/>
    </xf>
    <xf numFmtId="0" fontId="52" fillId="0" borderId="0" xfId="0" applyFont="1" applyAlignment="1">
      <alignment horizontal="left"/>
    </xf>
    <xf numFmtId="0" fontId="49" fillId="2" borderId="4" xfId="0" applyFont="1" applyFill="1" applyBorder="1" applyAlignment="1">
      <alignment vertical="center"/>
    </xf>
    <xf numFmtId="0" fontId="49" fillId="2" borderId="4" xfId="0" applyFont="1" applyFill="1" applyBorder="1" applyAlignment="1">
      <alignment vertical="center" wrapText="1"/>
    </xf>
    <xf numFmtId="0" fontId="52" fillId="0" borderId="0" xfId="0" applyFont="1" applyBorder="1" applyAlignment="1">
      <alignment horizontal="center" vertical="center"/>
    </xf>
    <xf numFmtId="0" fontId="52" fillId="0" borderId="0" xfId="0" applyFont="1" applyBorder="1" applyAlignment="1">
      <alignment horizontal="left" vertical="center"/>
    </xf>
    <xf numFmtId="0" fontId="21" fillId="0" borderId="3" xfId="0" applyFont="1" applyBorder="1" applyAlignment="1">
      <alignment horizontal="center" vertical="center"/>
    </xf>
    <xf numFmtId="0" fontId="18" fillId="0" borderId="3" xfId="0" applyFont="1" applyBorder="1" applyAlignment="1">
      <alignment horizontal="center" vertical="center"/>
    </xf>
    <xf numFmtId="0" fontId="18" fillId="0" borderId="3" xfId="0" applyFont="1" applyBorder="1" applyAlignment="1">
      <alignment vertical="center"/>
    </xf>
    <xf numFmtId="0" fontId="20" fillId="0" borderId="4" xfId="0" applyFont="1" applyBorder="1" applyAlignment="1">
      <alignment vertical="center" wrapText="1"/>
    </xf>
    <xf numFmtId="0" fontId="20" fillId="0" borderId="4" xfId="0" applyFont="1" applyBorder="1" applyAlignment="1">
      <alignment vertical="center"/>
    </xf>
    <xf numFmtId="0" fontId="25" fillId="2" borderId="4" xfId="0" applyFont="1" applyFill="1" applyBorder="1" applyAlignment="1">
      <alignment horizontal="center" vertical="center" wrapText="1"/>
    </xf>
    <xf numFmtId="0" fontId="27" fillId="2" borderId="4" xfId="0" applyFont="1" applyFill="1" applyBorder="1" applyAlignment="1">
      <alignment horizontal="center" vertical="center"/>
    </xf>
    <xf numFmtId="0" fontId="17" fillId="0" borderId="4" xfId="0" applyFont="1" applyBorder="1" applyAlignment="1">
      <alignment horizontal="center" vertical="center"/>
    </xf>
    <xf numFmtId="0" fontId="44" fillId="0" borderId="3" xfId="5" applyFont="1" applyFill="1" applyBorder="1" applyAlignment="1">
      <alignment horizontal="center" vertical="center"/>
    </xf>
    <xf numFmtId="0" fontId="37" fillId="0" borderId="4" xfId="0" applyFont="1" applyBorder="1" applyAlignment="1">
      <alignment horizontal="center" vertical="center" wrapText="1"/>
    </xf>
    <xf numFmtId="0" fontId="53" fillId="2" borderId="4" xfId="0" applyFont="1" applyFill="1" applyBorder="1" applyAlignment="1">
      <alignment horizontal="center" vertical="center" wrapText="1"/>
    </xf>
    <xf numFmtId="2" fontId="52" fillId="2" borderId="4" xfId="2" applyNumberFormat="1" applyFont="1" applyFill="1" applyBorder="1" applyAlignment="1">
      <alignment horizontal="center" vertical="center" wrapText="1"/>
    </xf>
    <xf numFmtId="0" fontId="52" fillId="2" borderId="4" xfId="0" applyFont="1" applyFill="1" applyBorder="1" applyAlignment="1">
      <alignment horizontal="center"/>
    </xf>
    <xf numFmtId="0" fontId="49" fillId="0" borderId="7" xfId="0" applyFont="1" applyBorder="1" applyAlignment="1">
      <alignment horizontal="center" vertical="center"/>
    </xf>
    <xf numFmtId="0" fontId="52" fillId="2" borderId="4" xfId="0" applyFont="1" applyFill="1" applyBorder="1" applyAlignment="1">
      <alignment horizontal="center" vertical="center"/>
    </xf>
    <xf numFmtId="0" fontId="50" fillId="2" borderId="4" xfId="0" applyFont="1" applyFill="1" applyBorder="1" applyAlignment="1">
      <alignment horizontal="center"/>
    </xf>
    <xf numFmtId="2" fontId="50" fillId="2" borderId="4" xfId="0" applyNumberFormat="1" applyFont="1" applyFill="1" applyBorder="1" applyAlignment="1">
      <alignment horizontal="center"/>
    </xf>
    <xf numFmtId="2" fontId="47" fillId="2" borderId="4" xfId="0" applyNumberFormat="1" applyFont="1" applyFill="1" applyBorder="1" applyAlignment="1">
      <alignment vertical="center"/>
    </xf>
    <xf numFmtId="0" fontId="18" fillId="0" borderId="1" xfId="0" applyFont="1" applyBorder="1" applyAlignment="1">
      <alignment horizontal="center" vertical="center"/>
    </xf>
    <xf numFmtId="0" fontId="18" fillId="0" borderId="4" xfId="0" applyFont="1" applyFill="1" applyBorder="1" applyAlignment="1">
      <alignment horizontal="center" vertical="center"/>
    </xf>
    <xf numFmtId="3" fontId="0" fillId="0" borderId="4" xfId="0" applyNumberFormat="1" applyBorder="1" applyAlignment="1">
      <alignment horizontal="center" vertical="center"/>
    </xf>
    <xf numFmtId="0" fontId="4" fillId="0" borderId="4" xfId="0" applyFont="1" applyBorder="1" applyAlignment="1">
      <alignment horizontal="center" vertical="center"/>
    </xf>
    <xf numFmtId="0" fontId="4" fillId="3" borderId="4" xfId="0" applyFont="1" applyFill="1" applyBorder="1" applyAlignment="1">
      <alignment horizontal="center" vertical="center"/>
    </xf>
    <xf numFmtId="0" fontId="18" fillId="3" borderId="4" xfId="0" applyFont="1" applyFill="1" applyBorder="1" applyAlignment="1">
      <alignment horizontal="center" vertical="center"/>
    </xf>
    <xf numFmtId="2" fontId="18" fillId="0" borderId="4" xfId="0" applyNumberFormat="1" applyFont="1" applyBorder="1" applyAlignment="1">
      <alignment horizontal="center" vertical="center"/>
    </xf>
    <xf numFmtId="0" fontId="18" fillId="0" borderId="3" xfId="0" applyFont="1" applyBorder="1" applyAlignment="1">
      <alignment horizontal="center" vertical="center"/>
    </xf>
    <xf numFmtId="0" fontId="10" fillId="0" borderId="4" xfId="2" applyFont="1" applyBorder="1" applyAlignment="1">
      <alignment horizontal="left" vertical="center" wrapText="1"/>
    </xf>
    <xf numFmtId="0" fontId="21" fillId="0" borderId="4" xfId="0" applyFont="1" applyBorder="1" applyAlignment="1">
      <alignment horizontal="left" vertical="center"/>
    </xf>
    <xf numFmtId="0" fontId="36" fillId="0" borderId="4" xfId="0" applyFont="1" applyBorder="1" applyAlignment="1">
      <alignment horizontal="left" vertical="center" wrapText="1"/>
    </xf>
    <xf numFmtId="0" fontId="36" fillId="0" borderId="4" xfId="0" applyNumberFormat="1" applyFont="1" applyBorder="1" applyAlignment="1">
      <alignment horizontal="left" vertical="center" wrapText="1"/>
    </xf>
    <xf numFmtId="0" fontId="36" fillId="0" borderId="4" xfId="0" applyFont="1" applyFill="1" applyBorder="1" applyAlignment="1">
      <alignment horizontal="left" vertical="center" wrapText="1"/>
    </xf>
    <xf numFmtId="0" fontId="36" fillId="0" borderId="4" xfId="0" quotePrefix="1" applyFont="1" applyBorder="1" applyAlignment="1">
      <alignment horizontal="left" vertical="center" wrapText="1"/>
    </xf>
    <xf numFmtId="0" fontId="36" fillId="0" borderId="4" xfId="6" applyFont="1" applyBorder="1" applyAlignment="1">
      <alignment horizontal="left" vertical="center" wrapText="1"/>
    </xf>
    <xf numFmtId="0" fontId="36" fillId="0" borderId="4" xfId="0" applyFont="1" applyBorder="1" applyAlignment="1">
      <alignment horizontal="left" vertical="center"/>
    </xf>
    <xf numFmtId="0" fontId="18" fillId="0" borderId="4" xfId="0" applyFont="1" applyBorder="1" applyAlignment="1">
      <alignment horizontal="left" vertical="center"/>
    </xf>
    <xf numFmtId="2" fontId="34" fillId="0" borderId="4" xfId="0" applyNumberFormat="1" applyFont="1" applyBorder="1" applyAlignment="1">
      <alignment horizontal="center" vertical="center"/>
    </xf>
    <xf numFmtId="0" fontId="53" fillId="0" borderId="4" xfId="0" applyFont="1" applyFill="1" applyBorder="1" applyAlignment="1">
      <alignment horizontal="center" vertical="center" wrapText="1"/>
    </xf>
    <xf numFmtId="0" fontId="61" fillId="2" borderId="4" xfId="0" applyFont="1" applyFill="1" applyBorder="1" applyAlignment="1">
      <alignment horizontal="left" vertical="center" wrapText="1"/>
    </xf>
    <xf numFmtId="0" fontId="61" fillId="0" borderId="4" xfId="0" applyFont="1" applyBorder="1" applyAlignment="1">
      <alignment horizontal="left" vertical="center" wrapText="1"/>
    </xf>
    <xf numFmtId="0" fontId="62" fillId="0" borderId="4" xfId="0" applyFont="1" applyBorder="1" applyAlignment="1">
      <alignment horizontal="left" vertical="center" wrapText="1"/>
    </xf>
    <xf numFmtId="0" fontId="63" fillId="0" borderId="4" xfId="0" applyFont="1" applyBorder="1" applyAlignment="1">
      <alignment horizontal="left" vertical="center" wrapText="1"/>
    </xf>
    <xf numFmtId="0" fontId="63" fillId="0" borderId="4" xfId="0" applyFont="1" applyFill="1" applyBorder="1" applyAlignment="1">
      <alignment horizontal="left" vertical="center" wrapText="1"/>
    </xf>
    <xf numFmtId="0" fontId="63" fillId="2" borderId="4" xfId="0" applyFont="1" applyFill="1" applyBorder="1" applyAlignment="1">
      <alignment horizontal="left" vertical="center" wrapText="1"/>
    </xf>
    <xf numFmtId="0" fontId="61" fillId="0" borderId="4" xfId="0" applyNumberFormat="1" applyFont="1" applyBorder="1" applyAlignment="1">
      <alignment horizontal="left" vertical="center" wrapText="1"/>
    </xf>
    <xf numFmtId="0" fontId="62" fillId="0" borderId="4" xfId="0" applyFont="1" applyFill="1" applyBorder="1" applyAlignment="1">
      <alignment horizontal="left" vertical="center" wrapText="1"/>
    </xf>
    <xf numFmtId="0" fontId="62" fillId="2" borderId="4" xfId="0" applyFont="1" applyFill="1" applyBorder="1" applyAlignment="1">
      <alignment horizontal="left" vertical="center" wrapText="1"/>
    </xf>
    <xf numFmtId="0" fontId="62" fillId="0" borderId="4" xfId="0" applyFont="1" applyBorder="1" applyAlignment="1">
      <alignment horizontal="left" vertical="center"/>
    </xf>
    <xf numFmtId="0" fontId="61" fillId="0" borderId="4" xfId="0" applyFont="1" applyFill="1" applyBorder="1" applyAlignment="1">
      <alignment horizontal="left" vertical="center" wrapText="1"/>
    </xf>
    <xf numFmtId="0" fontId="62" fillId="0" borderId="4" xfId="0" applyFont="1" applyBorder="1" applyAlignment="1">
      <alignment horizontal="left" wrapText="1"/>
    </xf>
    <xf numFmtId="0" fontId="61" fillId="0" borderId="4" xfId="0" applyFont="1" applyBorder="1" applyAlignment="1">
      <alignment horizontal="left" vertical="center"/>
    </xf>
    <xf numFmtId="0" fontId="61" fillId="0" borderId="0" xfId="0" applyFont="1" applyAlignment="1">
      <alignment horizontal="center" vertical="center"/>
    </xf>
    <xf numFmtId="0" fontId="61" fillId="0" borderId="4" xfId="0" applyFont="1" applyBorder="1" applyAlignment="1">
      <alignment horizontal="center" vertical="center"/>
    </xf>
    <xf numFmtId="0" fontId="65" fillId="0" borderId="4" xfId="2" applyFont="1" applyBorder="1" applyAlignment="1">
      <alignment horizontal="center" vertical="center" wrapText="1"/>
    </xf>
    <xf numFmtId="0" fontId="65" fillId="0" borderId="4" xfId="2" applyFont="1" applyBorder="1" applyAlignment="1">
      <alignment horizontal="left" vertical="center" wrapText="1"/>
    </xf>
    <xf numFmtId="2" fontId="65" fillId="0" borderId="4" xfId="2" applyNumberFormat="1" applyFont="1" applyBorder="1" applyAlignment="1">
      <alignment horizontal="center" vertical="center" wrapText="1"/>
    </xf>
    <xf numFmtId="0" fontId="63" fillId="0" borderId="4" xfId="0" applyFont="1" applyBorder="1" applyAlignment="1">
      <alignment horizontal="center" vertical="center"/>
    </xf>
    <xf numFmtId="0" fontId="62" fillId="0" borderId="4" xfId="0" applyFont="1" applyBorder="1" applyAlignment="1">
      <alignment horizontal="center" vertical="center"/>
    </xf>
    <xf numFmtId="0" fontId="63" fillId="2" borderId="4" xfId="2" applyFont="1" applyFill="1" applyBorder="1" applyAlignment="1">
      <alignment horizontal="center" vertical="center" wrapText="1"/>
    </xf>
    <xf numFmtId="0" fontId="62" fillId="0" borderId="4" xfId="0" applyFont="1" applyBorder="1" applyAlignment="1">
      <alignment horizontal="center" vertical="center" wrapText="1"/>
    </xf>
    <xf numFmtId="0" fontId="61" fillId="0" borderId="4" xfId="0" applyFont="1" applyBorder="1" applyAlignment="1">
      <alignment horizontal="center" vertical="center" wrapText="1"/>
    </xf>
    <xf numFmtId="0" fontId="62" fillId="0" borderId="0" xfId="0" applyFont="1" applyAlignment="1">
      <alignment horizontal="center"/>
    </xf>
    <xf numFmtId="0" fontId="63" fillId="0" borderId="4" xfId="2" applyFont="1" applyBorder="1" applyAlignment="1">
      <alignment horizontal="center" vertical="center" wrapText="1"/>
    </xf>
    <xf numFmtId="4" fontId="62" fillId="0" borderId="4" xfId="0" applyNumberFormat="1" applyFont="1" applyBorder="1" applyAlignment="1">
      <alignment horizontal="center" vertical="center"/>
    </xf>
    <xf numFmtId="0" fontId="61" fillId="0" borderId="0" xfId="0" applyFont="1" applyFill="1" applyAlignment="1">
      <alignment horizontal="center" vertical="center"/>
    </xf>
    <xf numFmtId="0" fontId="63" fillId="0" borderId="4" xfId="0" applyFont="1" applyBorder="1" applyAlignment="1">
      <alignment horizontal="center"/>
    </xf>
    <xf numFmtId="0" fontId="62" fillId="0" borderId="4" xfId="0" applyFont="1" applyBorder="1" applyAlignment="1">
      <alignment horizontal="center"/>
    </xf>
    <xf numFmtId="0" fontId="62" fillId="0" borderId="4" xfId="0" applyFont="1" applyBorder="1" applyAlignment="1">
      <alignment horizontal="left"/>
    </xf>
    <xf numFmtId="0" fontId="61" fillId="2" borderId="4" xfId="0" applyFont="1" applyFill="1" applyBorder="1" applyAlignment="1">
      <alignment horizontal="center" vertical="center" wrapText="1"/>
    </xf>
    <xf numFmtId="4" fontId="62" fillId="0" borderId="4" xfId="0" applyNumberFormat="1" applyFont="1" applyBorder="1" applyAlignment="1">
      <alignment horizontal="center"/>
    </xf>
    <xf numFmtId="0" fontId="63" fillId="2" borderId="4" xfId="0" applyFont="1" applyFill="1" applyBorder="1" applyAlignment="1">
      <alignment horizontal="center" vertical="center"/>
    </xf>
    <xf numFmtId="0" fontId="62" fillId="2" borderId="4" xfId="0" applyFont="1" applyFill="1" applyBorder="1" applyAlignment="1">
      <alignment horizontal="center" vertical="center"/>
    </xf>
    <xf numFmtId="0" fontId="62" fillId="2" borderId="4" xfId="0" applyFont="1" applyFill="1" applyBorder="1" applyAlignment="1">
      <alignment horizontal="center" vertical="center" wrapText="1"/>
    </xf>
    <xf numFmtId="0" fontId="62" fillId="3" borderId="0" xfId="0" applyFont="1" applyFill="1" applyAlignment="1">
      <alignment horizontal="center"/>
    </xf>
    <xf numFmtId="0" fontId="61" fillId="2" borderId="0" xfId="0" applyFont="1" applyFill="1" applyAlignment="1">
      <alignment horizontal="center" vertical="center"/>
    </xf>
    <xf numFmtId="0" fontId="63" fillId="0" borderId="4" xfId="0" applyFont="1" applyBorder="1" applyAlignment="1">
      <alignment horizontal="center" vertical="center" wrapText="1"/>
    </xf>
    <xf numFmtId="0" fontId="61" fillId="0" borderId="4" xfId="0" applyFont="1" applyFill="1" applyBorder="1" applyAlignment="1">
      <alignment horizontal="center" vertical="center" wrapText="1"/>
    </xf>
    <xf numFmtId="4" fontId="62" fillId="2" borderId="4" xfId="0" applyNumberFormat="1" applyFont="1" applyFill="1" applyBorder="1" applyAlignment="1">
      <alignment horizontal="center" vertical="center"/>
    </xf>
    <xf numFmtId="0" fontId="62" fillId="2" borderId="0" xfId="0" applyFont="1" applyFill="1" applyAlignment="1">
      <alignment horizontal="center"/>
    </xf>
    <xf numFmtId="0" fontId="63" fillId="0" borderId="4" xfId="2" applyFont="1" applyFill="1" applyBorder="1" applyAlignment="1">
      <alignment horizontal="center" vertical="center" wrapText="1"/>
    </xf>
    <xf numFmtId="0" fontId="61" fillId="3" borderId="0" xfId="0" applyFont="1" applyFill="1" applyAlignment="1">
      <alignment horizontal="center" vertical="center"/>
    </xf>
    <xf numFmtId="0" fontId="63" fillId="0" borderId="0" xfId="0" applyFont="1" applyAlignment="1">
      <alignment horizontal="center" vertical="center"/>
    </xf>
    <xf numFmtId="0" fontId="63" fillId="3" borderId="0" xfId="0" applyFont="1" applyFill="1" applyAlignment="1">
      <alignment horizontal="center" vertical="center"/>
    </xf>
    <xf numFmtId="0" fontId="63" fillId="2" borderId="0" xfId="0" applyFont="1" applyFill="1" applyAlignment="1">
      <alignment horizontal="center" vertical="center"/>
    </xf>
    <xf numFmtId="0" fontId="63" fillId="2" borderId="4" xfId="0" applyFont="1" applyFill="1" applyBorder="1" applyAlignment="1">
      <alignment horizontal="center" vertical="center" wrapText="1"/>
    </xf>
    <xf numFmtId="3" fontId="62" fillId="0" borderId="4" xfId="0" applyNumberFormat="1" applyFont="1" applyBorder="1" applyAlignment="1">
      <alignment horizontal="center"/>
    </xf>
    <xf numFmtId="0" fontId="64" fillId="0" borderId="4" xfId="0" applyFont="1" applyBorder="1" applyAlignment="1">
      <alignment horizontal="center" vertical="center"/>
    </xf>
    <xf numFmtId="2" fontId="64" fillId="0" borderId="4" xfId="0" applyNumberFormat="1" applyFont="1" applyBorder="1" applyAlignment="1">
      <alignment horizontal="center" vertical="center"/>
    </xf>
    <xf numFmtId="2" fontId="62" fillId="0" borderId="4" xfId="0" applyNumberFormat="1" applyFont="1" applyBorder="1" applyAlignment="1">
      <alignment horizontal="center" vertical="center"/>
    </xf>
    <xf numFmtId="0" fontId="62" fillId="0" borderId="4" xfId="0" applyNumberFormat="1" applyFont="1" applyBorder="1" applyAlignment="1">
      <alignment horizontal="left" vertical="center" wrapText="1"/>
    </xf>
    <xf numFmtId="0" fontId="63" fillId="0" borderId="4" xfId="0" applyFont="1" applyFill="1" applyBorder="1" applyAlignment="1">
      <alignment horizontal="center" vertical="center" wrapText="1"/>
    </xf>
    <xf numFmtId="0" fontId="61" fillId="0" borderId="0" xfId="0" applyFont="1" applyAlignment="1">
      <alignment horizontal="left" vertical="center"/>
    </xf>
    <xf numFmtId="2" fontId="61" fillId="0" borderId="4" xfId="0" applyNumberFormat="1" applyFont="1" applyBorder="1" applyAlignment="1">
      <alignment horizontal="center" vertical="center"/>
    </xf>
    <xf numFmtId="0" fontId="62" fillId="0" borderId="4" xfId="0" applyFont="1" applyBorder="1" applyAlignment="1">
      <alignment wrapText="1"/>
    </xf>
    <xf numFmtId="0" fontId="63" fillId="2" borderId="4" xfId="0" applyFont="1" applyFill="1" applyBorder="1" applyAlignment="1">
      <alignment vertical="center" wrapText="1"/>
    </xf>
    <xf numFmtId="0" fontId="63" fillId="0" borderId="4" xfId="0" applyFont="1" applyFill="1" applyBorder="1" applyAlignment="1">
      <alignment vertical="center" wrapText="1"/>
    </xf>
    <xf numFmtId="0" fontId="63" fillId="0" borderId="4" xfId="0" applyFont="1" applyBorder="1" applyAlignment="1">
      <alignment wrapText="1"/>
    </xf>
    <xf numFmtId="0" fontId="62" fillId="0" borderId="4" xfId="0" applyNumberFormat="1" applyFont="1" applyBorder="1" applyAlignment="1">
      <alignment horizontal="center" vertical="center" wrapText="1"/>
    </xf>
    <xf numFmtId="0" fontId="62" fillId="0" borderId="0" xfId="0" applyFont="1" applyBorder="1" applyAlignment="1">
      <alignment horizontal="center" vertical="center" wrapText="1"/>
    </xf>
    <xf numFmtId="0" fontId="67" fillId="0" borderId="4" xfId="2" applyFont="1" applyBorder="1" applyAlignment="1">
      <alignment horizontal="center" vertical="center" wrapText="1"/>
    </xf>
    <xf numFmtId="2" fontId="67" fillId="0" borderId="4" xfId="2" applyNumberFormat="1" applyFont="1" applyBorder="1" applyAlignment="1">
      <alignment horizontal="center" vertical="center" wrapText="1"/>
    </xf>
    <xf numFmtId="0" fontId="61" fillId="0" borderId="4" xfId="0" applyFont="1" applyBorder="1" applyAlignment="1">
      <alignment vertical="center" wrapText="1"/>
    </xf>
    <xf numFmtId="0" fontId="63" fillId="0" borderId="4" xfId="0" applyFont="1" applyBorder="1" applyAlignment="1">
      <alignment vertical="center" wrapText="1"/>
    </xf>
    <xf numFmtId="0" fontId="61" fillId="0" borderId="0" xfId="0" applyFont="1" applyAlignment="1">
      <alignment vertical="center" wrapText="1"/>
    </xf>
    <xf numFmtId="0" fontId="66" fillId="0" borderId="4" xfId="0" applyFont="1" applyBorder="1" applyAlignment="1">
      <alignment horizontal="center" vertical="center" wrapText="1"/>
    </xf>
    <xf numFmtId="0" fontId="62" fillId="0" borderId="0" xfId="0" applyFont="1" applyAlignment="1">
      <alignment wrapText="1"/>
    </xf>
    <xf numFmtId="4" fontId="62" fillId="0" borderId="4" xfId="0" applyNumberFormat="1" applyFont="1" applyBorder="1" applyAlignment="1">
      <alignment horizontal="center" vertical="center" wrapText="1"/>
    </xf>
    <xf numFmtId="0" fontId="61" fillId="0" borderId="0" xfId="0" applyFont="1" applyFill="1" applyAlignment="1">
      <alignment vertical="center" wrapText="1"/>
    </xf>
    <xf numFmtId="0" fontId="62" fillId="2" borderId="0" xfId="0" applyFont="1" applyFill="1" applyAlignment="1">
      <alignment wrapText="1"/>
    </xf>
    <xf numFmtId="0" fontId="61" fillId="2" borderId="0" xfId="0" applyFont="1" applyFill="1" applyAlignment="1">
      <alignment vertical="center" wrapText="1"/>
    </xf>
    <xf numFmtId="3" fontId="62" fillId="0" borderId="4" xfId="0" applyNumberFormat="1" applyFont="1" applyBorder="1" applyAlignment="1">
      <alignment horizontal="center" vertical="center" wrapText="1"/>
    </xf>
    <xf numFmtId="0" fontId="62" fillId="3" borderId="0" xfId="0" applyFont="1" applyFill="1" applyAlignment="1">
      <alignment wrapText="1"/>
    </xf>
    <xf numFmtId="0" fontId="63" fillId="0" borderId="0" xfId="0" applyFont="1" applyAlignment="1">
      <alignment vertical="center" wrapText="1"/>
    </xf>
    <xf numFmtId="4" fontId="62" fillId="2" borderId="4" xfId="0" applyNumberFormat="1" applyFont="1" applyFill="1" applyBorder="1" applyAlignment="1">
      <alignment horizontal="center" vertical="center" wrapText="1"/>
    </xf>
    <xf numFmtId="3" fontId="62" fillId="2" borderId="4" xfId="0" applyNumberFormat="1" applyFont="1" applyFill="1" applyBorder="1" applyAlignment="1">
      <alignment horizontal="center" vertical="center" wrapText="1"/>
    </xf>
    <xf numFmtId="4" fontId="63" fillId="0" borderId="4" xfId="0" applyNumberFormat="1" applyFont="1" applyBorder="1" applyAlignment="1">
      <alignment vertical="center" wrapText="1"/>
    </xf>
    <xf numFmtId="0" fontId="63" fillId="2" borderId="0" xfId="0" applyFont="1" applyFill="1" applyAlignment="1">
      <alignment vertical="center" wrapText="1"/>
    </xf>
    <xf numFmtId="2" fontId="64" fillId="0" borderId="4" xfId="0" applyNumberFormat="1" applyFont="1" applyBorder="1" applyAlignment="1">
      <alignment horizontal="center" vertical="center" wrapText="1"/>
    </xf>
    <xf numFmtId="2" fontId="62" fillId="0" borderId="4" xfId="0" applyNumberFormat="1" applyFont="1" applyBorder="1" applyAlignment="1">
      <alignment horizontal="center" vertical="center" wrapText="1"/>
    </xf>
    <xf numFmtId="2" fontId="71" fillId="0" borderId="4" xfId="0" applyNumberFormat="1" applyFont="1" applyBorder="1" applyAlignment="1">
      <alignment horizontal="center" vertical="center" wrapText="1"/>
    </xf>
    <xf numFmtId="0" fontId="61" fillId="0" borderId="0" xfId="0" applyFont="1" applyAlignment="1">
      <alignment horizontal="center" vertical="center" wrapText="1"/>
    </xf>
    <xf numFmtId="0" fontId="73" fillId="2" borderId="4" xfId="0" applyFont="1" applyFill="1" applyBorder="1" applyAlignment="1">
      <alignment vertical="center"/>
    </xf>
    <xf numFmtId="0" fontId="72" fillId="2" borderId="4" xfId="0" applyFont="1" applyFill="1" applyBorder="1" applyAlignment="1">
      <alignment vertical="center"/>
    </xf>
    <xf numFmtId="0" fontId="72" fillId="2" borderId="4" xfId="0" applyFont="1" applyFill="1" applyBorder="1" applyAlignment="1">
      <alignment horizontal="center" vertical="center"/>
    </xf>
    <xf numFmtId="0" fontId="74" fillId="2" borderId="4" xfId="2" applyFont="1" applyFill="1" applyBorder="1" applyAlignment="1">
      <alignment horizontal="center" vertical="center" wrapText="1"/>
    </xf>
    <xf numFmtId="2" fontId="74" fillId="2" borderId="4" xfId="2" applyNumberFormat="1" applyFont="1" applyFill="1" applyBorder="1" applyAlignment="1">
      <alignment horizontal="center" vertical="center" wrapText="1"/>
    </xf>
    <xf numFmtId="0" fontId="73" fillId="2" borderId="4" xfId="0" applyFont="1" applyFill="1" applyBorder="1" applyAlignment="1">
      <alignment horizontal="center" vertical="center"/>
    </xf>
    <xf numFmtId="0" fontId="75" fillId="2" borderId="4" xfId="0" applyFont="1" applyFill="1" applyBorder="1" applyAlignment="1">
      <alignment horizontal="center" vertical="center"/>
    </xf>
    <xf numFmtId="0" fontId="73" fillId="2" borderId="4" xfId="0" applyFont="1" applyFill="1" applyBorder="1" applyAlignment="1">
      <alignment horizontal="left" vertical="center" wrapText="1"/>
    </xf>
    <xf numFmtId="0" fontId="76" fillId="2" borderId="4" xfId="2" applyFont="1" applyFill="1" applyBorder="1" applyAlignment="1">
      <alignment horizontal="left" vertical="center" wrapText="1"/>
    </xf>
    <xf numFmtId="0" fontId="75" fillId="2" borderId="4" xfId="0" applyFont="1" applyFill="1" applyBorder="1" applyAlignment="1">
      <alignment horizontal="left" vertical="center" wrapText="1"/>
    </xf>
    <xf numFmtId="4" fontId="75" fillId="2" borderId="4" xfId="0" applyNumberFormat="1" applyFont="1" applyFill="1" applyBorder="1" applyAlignment="1">
      <alignment horizontal="center" vertical="center"/>
    </xf>
    <xf numFmtId="0" fontId="76" fillId="2" borderId="4" xfId="2" applyFont="1" applyFill="1" applyBorder="1" applyAlignment="1">
      <alignment horizontal="center" vertical="center" wrapText="1"/>
    </xf>
    <xf numFmtId="0" fontId="76" fillId="2" borderId="4" xfId="0" applyFont="1" applyFill="1" applyBorder="1" applyAlignment="1">
      <alignment horizontal="left" vertical="center" wrapText="1"/>
    </xf>
    <xf numFmtId="0" fontId="75" fillId="2" borderId="4" xfId="0" applyFont="1" applyFill="1" applyBorder="1" applyAlignment="1">
      <alignment vertical="center" wrapText="1"/>
    </xf>
    <xf numFmtId="0" fontId="76" fillId="2" borderId="4" xfId="2" applyFont="1" applyFill="1" applyBorder="1" applyAlignment="1">
      <alignment vertical="center" wrapText="1"/>
    </xf>
    <xf numFmtId="0" fontId="76" fillId="2" borderId="4" xfId="0" applyFont="1" applyFill="1" applyBorder="1" applyAlignment="1">
      <alignment vertical="center" wrapText="1"/>
    </xf>
    <xf numFmtId="0" fontId="75" fillId="2" borderId="4" xfId="0" applyFont="1" applyFill="1" applyBorder="1" applyAlignment="1">
      <alignment horizontal="left" vertical="center"/>
    </xf>
    <xf numFmtId="0" fontId="75" fillId="2" borderId="4" xfId="0" applyFont="1" applyFill="1" applyBorder="1" applyAlignment="1">
      <alignment vertical="center"/>
    </xf>
    <xf numFmtId="3" fontId="75" fillId="2" borderId="4" xfId="0" applyNumberFormat="1" applyFont="1" applyFill="1" applyBorder="1" applyAlignment="1">
      <alignment horizontal="center" vertical="center"/>
    </xf>
    <xf numFmtId="0" fontId="76" fillId="2" borderId="4" xfId="0" applyFont="1" applyFill="1" applyBorder="1" applyAlignment="1">
      <alignment vertical="center"/>
    </xf>
    <xf numFmtId="0" fontId="76" fillId="2" borderId="4" xfId="0" applyFont="1" applyFill="1" applyBorder="1" applyAlignment="1">
      <alignment horizontal="center" vertical="center" wrapText="1"/>
    </xf>
    <xf numFmtId="0" fontId="77" fillId="2" borderId="4" xfId="0" applyFont="1" applyFill="1" applyBorder="1" applyAlignment="1">
      <alignment vertical="center"/>
    </xf>
    <xf numFmtId="0" fontId="75" fillId="2" borderId="4" xfId="0" applyFont="1" applyFill="1" applyBorder="1" applyAlignment="1">
      <alignment horizontal="center" vertical="center" wrapText="1"/>
    </xf>
    <xf numFmtId="2" fontId="72" fillId="2" borderId="4" xfId="0" applyNumberFormat="1" applyFont="1" applyFill="1" applyBorder="1" applyAlignment="1">
      <alignment horizontal="center" vertical="center"/>
    </xf>
    <xf numFmtId="0" fontId="76" fillId="0" borderId="4" xfId="0" applyFont="1" applyBorder="1" applyAlignment="1">
      <alignment horizontal="center" vertical="center" wrapText="1"/>
    </xf>
    <xf numFmtId="2" fontId="75" fillId="0" borderId="4" xfId="0" applyNumberFormat="1" applyFont="1" applyBorder="1" applyAlignment="1">
      <alignment horizontal="center" vertical="center"/>
    </xf>
    <xf numFmtId="0" fontId="75" fillId="0" borderId="4" xfId="0" applyFont="1" applyBorder="1" applyAlignment="1">
      <alignment horizontal="left" vertical="center" wrapText="1"/>
    </xf>
    <xf numFmtId="0" fontId="75" fillId="0" borderId="4" xfId="0" applyFont="1" applyBorder="1" applyAlignment="1">
      <alignment horizontal="center" vertical="center"/>
    </xf>
    <xf numFmtId="0" fontId="75" fillId="0" borderId="4" xfId="0" applyFont="1" applyBorder="1" applyAlignment="1">
      <alignment horizontal="center" vertical="center" wrapText="1"/>
    </xf>
    <xf numFmtId="4" fontId="75" fillId="0" borderId="4" xfId="0" applyNumberFormat="1" applyFont="1" applyBorder="1" applyAlignment="1">
      <alignment horizontal="center" vertical="center"/>
    </xf>
    <xf numFmtId="0" fontId="75" fillId="0" borderId="4" xfId="0" applyNumberFormat="1" applyFont="1" applyBorder="1" applyAlignment="1">
      <alignment horizontal="left" vertical="center" wrapText="1"/>
    </xf>
    <xf numFmtId="2" fontId="73" fillId="2" borderId="4" xfId="0" applyNumberFormat="1" applyFont="1" applyFill="1" applyBorder="1" applyAlignment="1">
      <alignment vertical="center"/>
    </xf>
    <xf numFmtId="0" fontId="76" fillId="0" borderId="4" xfId="0" applyFont="1" applyFill="1" applyBorder="1" applyAlignment="1">
      <alignment horizontal="center" vertical="center" wrapText="1"/>
    </xf>
    <xf numFmtId="0" fontId="76" fillId="0" borderId="8" xfId="0" applyFont="1" applyBorder="1" applyAlignment="1">
      <alignment horizontal="center" vertical="center" wrapText="1"/>
    </xf>
    <xf numFmtId="4" fontId="75" fillId="0" borderId="1" xfId="0" applyNumberFormat="1" applyFont="1" applyBorder="1" applyAlignment="1">
      <alignment horizontal="center" vertical="center"/>
    </xf>
    <xf numFmtId="0" fontId="75" fillId="0" borderId="0" xfId="0" applyFont="1" applyBorder="1" applyAlignment="1">
      <alignment horizontal="center"/>
    </xf>
    <xf numFmtId="0" fontId="75" fillId="0" borderId="0" xfId="0" applyFont="1" applyBorder="1" applyAlignment="1">
      <alignment horizontal="left" wrapText="1"/>
    </xf>
    <xf numFmtId="0" fontId="75" fillId="0" borderId="0" xfId="0" applyFont="1" applyBorder="1" applyAlignment="1">
      <alignment horizontal="center" wrapText="1"/>
    </xf>
    <xf numFmtId="0" fontId="75" fillId="0" borderId="4" xfId="0" applyFont="1" applyBorder="1" applyAlignment="1">
      <alignment horizontal="center"/>
    </xf>
    <xf numFmtId="2" fontId="75" fillId="0" borderId="4" xfId="0" applyNumberFormat="1" applyFont="1" applyBorder="1" applyAlignment="1">
      <alignment horizontal="center"/>
    </xf>
    <xf numFmtId="2" fontId="77" fillId="0" borderId="4" xfId="0" applyNumberFormat="1" applyFont="1" applyBorder="1" applyAlignment="1">
      <alignment horizontal="center"/>
    </xf>
    <xf numFmtId="0" fontId="73" fillId="2" borderId="4" xfId="0" applyFont="1" applyFill="1" applyBorder="1" applyAlignment="1">
      <alignment vertical="center" wrapText="1"/>
    </xf>
    <xf numFmtId="0" fontId="73" fillId="2" borderId="1" xfId="0" applyFont="1" applyFill="1" applyBorder="1" applyAlignment="1">
      <alignment horizontal="center" vertical="center"/>
    </xf>
    <xf numFmtId="0" fontId="64" fillId="0" borderId="4" xfId="0" applyFont="1" applyBorder="1" applyAlignment="1">
      <alignment horizontal="center" vertical="center" wrapText="1"/>
    </xf>
    <xf numFmtId="2" fontId="69" fillId="0" borderId="4" xfId="0" applyNumberFormat="1" applyFont="1" applyBorder="1" applyAlignment="1">
      <alignment horizontal="center" vertical="center" wrapText="1"/>
    </xf>
    <xf numFmtId="2" fontId="67" fillId="0" borderId="0" xfId="0" applyNumberFormat="1" applyFont="1" applyBorder="1" applyAlignment="1">
      <alignment horizontal="center" vertical="center"/>
    </xf>
    <xf numFmtId="2" fontId="17" fillId="0" borderId="0" xfId="0" applyNumberFormat="1" applyFont="1" applyAlignment="1">
      <alignment vertical="center"/>
    </xf>
    <xf numFmtId="0" fontId="63" fillId="2" borderId="0" xfId="0" applyFont="1" applyFill="1" applyAlignment="1">
      <alignment vertical="center"/>
    </xf>
    <xf numFmtId="0" fontId="65" fillId="2" borderId="4" xfId="0" applyFont="1" applyFill="1" applyBorder="1" applyAlignment="1">
      <alignment horizontal="center" vertical="center"/>
    </xf>
    <xf numFmtId="0" fontId="65" fillId="2" borderId="4" xfId="2" applyFont="1" applyFill="1" applyBorder="1" applyAlignment="1">
      <alignment horizontal="center" vertical="center" wrapText="1"/>
    </xf>
    <xf numFmtId="0" fontId="65" fillId="2" borderId="4" xfId="2" applyFont="1" applyFill="1" applyBorder="1" applyAlignment="1">
      <alignment vertical="center" wrapText="1"/>
    </xf>
    <xf numFmtId="2" fontId="65" fillId="2" borderId="4" xfId="2" applyNumberFormat="1" applyFont="1" applyFill="1" applyBorder="1" applyAlignment="1">
      <alignment horizontal="center" vertical="center" wrapText="1"/>
    </xf>
    <xf numFmtId="0" fontId="63" fillId="2" borderId="4" xfId="2" applyFont="1" applyFill="1" applyBorder="1" applyAlignment="1">
      <alignment vertical="center" wrapText="1"/>
    </xf>
    <xf numFmtId="4" fontId="63" fillId="2" borderId="4" xfId="0" applyNumberFormat="1" applyFont="1" applyFill="1" applyBorder="1" applyAlignment="1">
      <alignment horizontal="center" vertical="center"/>
    </xf>
    <xf numFmtId="0" fontId="63" fillId="2" borderId="4" xfId="0" applyFont="1" applyFill="1" applyBorder="1" applyAlignment="1">
      <alignment wrapText="1"/>
    </xf>
    <xf numFmtId="3" fontId="63" fillId="2" borderId="4" xfId="0" applyNumberFormat="1" applyFont="1" applyFill="1" applyBorder="1" applyAlignment="1">
      <alignment horizontal="center" vertical="center"/>
    </xf>
    <xf numFmtId="0" fontId="63" fillId="2" borderId="4" xfId="0" applyFont="1" applyFill="1" applyBorder="1" applyAlignment="1">
      <alignment vertical="center"/>
    </xf>
    <xf numFmtId="0" fontId="63" fillId="2" borderId="4" xfId="0" applyFont="1" applyFill="1" applyBorder="1" applyAlignment="1">
      <alignment horizontal="left" vertical="center"/>
    </xf>
    <xf numFmtId="0" fontId="63" fillId="2" borderId="4" xfId="0" applyFont="1" applyFill="1" applyBorder="1"/>
    <xf numFmtId="0" fontId="63" fillId="2" borderId="6" xfId="0" applyFont="1" applyFill="1" applyBorder="1" applyAlignment="1">
      <alignment horizontal="center" vertical="center" wrapText="1"/>
    </xf>
    <xf numFmtId="0" fontId="63" fillId="2" borderId="7" xfId="0" applyFont="1" applyFill="1" applyBorder="1" applyAlignment="1">
      <alignment horizontal="center" vertical="center"/>
    </xf>
    <xf numFmtId="2" fontId="65" fillId="2" borderId="4" xfId="0" applyNumberFormat="1" applyFont="1" applyFill="1" applyBorder="1" applyAlignment="1">
      <alignment horizontal="center" vertical="center"/>
    </xf>
    <xf numFmtId="2" fontId="62" fillId="0" borderId="3" xfId="0" applyNumberFormat="1" applyFont="1" applyBorder="1" applyAlignment="1">
      <alignment horizontal="center" vertical="center"/>
    </xf>
    <xf numFmtId="0" fontId="62" fillId="0" borderId="0" xfId="0" applyFont="1" applyBorder="1" applyAlignment="1">
      <alignment horizontal="center" vertical="center"/>
    </xf>
    <xf numFmtId="2" fontId="78" fillId="0" borderId="7" xfId="0" applyNumberFormat="1" applyFont="1" applyBorder="1" applyAlignment="1">
      <alignment horizontal="center" vertical="center"/>
    </xf>
    <xf numFmtId="2" fontId="65" fillId="2" borderId="0" xfId="0" applyNumberFormat="1" applyFont="1" applyFill="1" applyAlignment="1">
      <alignment vertical="center"/>
    </xf>
    <xf numFmtId="2" fontId="50" fillId="0" borderId="0" xfId="0" applyNumberFormat="1" applyFont="1" applyAlignment="1">
      <alignment horizontal="center" vertical="center"/>
    </xf>
    <xf numFmtId="0" fontId="18" fillId="2" borderId="4" xfId="0" applyFont="1" applyFill="1" applyBorder="1" applyAlignment="1">
      <alignment vertical="center" wrapText="1"/>
    </xf>
    <xf numFmtId="0" fontId="17" fillId="2" borderId="4" xfId="0" applyFont="1" applyFill="1" applyBorder="1" applyAlignment="1">
      <alignment vertical="center" wrapText="1"/>
    </xf>
    <xf numFmtId="4" fontId="19" fillId="2" borderId="4" xfId="0" applyNumberFormat="1"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4" xfId="0" applyFill="1" applyBorder="1" applyAlignment="1">
      <alignment wrapText="1"/>
    </xf>
    <xf numFmtId="4" fontId="0" fillId="2" borderId="4" xfId="0" applyNumberFormat="1" applyFill="1" applyBorder="1" applyAlignment="1">
      <alignment horizontal="center" wrapText="1"/>
    </xf>
    <xf numFmtId="0" fontId="0" fillId="2" borderId="4" xfId="0" applyFill="1" applyBorder="1" applyAlignment="1">
      <alignment horizontal="center" wrapText="1"/>
    </xf>
    <xf numFmtId="3" fontId="0" fillId="2" borderId="4" xfId="0" applyNumberFormat="1" applyFill="1" applyBorder="1" applyAlignment="1">
      <alignment horizontal="center" vertical="center" wrapText="1"/>
    </xf>
    <xf numFmtId="4" fontId="0" fillId="2" borderId="4" xfId="0" applyNumberFormat="1" applyFill="1" applyBorder="1" applyAlignment="1">
      <alignment horizontal="center" vertical="center" wrapText="1"/>
    </xf>
    <xf numFmtId="0" fontId="4" fillId="2" borderId="4" xfId="0" applyFont="1" applyFill="1" applyBorder="1" applyAlignment="1">
      <alignment vertical="center" wrapText="1"/>
    </xf>
    <xf numFmtId="2" fontId="17" fillId="2" borderId="4" xfId="0" applyNumberFormat="1" applyFont="1" applyFill="1" applyBorder="1" applyAlignment="1">
      <alignment horizontal="center" vertical="center" wrapText="1"/>
    </xf>
    <xf numFmtId="2" fontId="37" fillId="0" borderId="4" xfId="0" applyNumberFormat="1" applyFont="1" applyBorder="1" applyAlignment="1">
      <alignment horizontal="center" vertical="center" wrapText="1"/>
    </xf>
    <xf numFmtId="4" fontId="37" fillId="0" borderId="4" xfId="0" applyNumberFormat="1" applyFont="1" applyBorder="1" applyAlignment="1">
      <alignment horizontal="center" vertical="center" wrapText="1"/>
    </xf>
    <xf numFmtId="2" fontId="18" fillId="2" borderId="4" xfId="0" applyNumberFormat="1" applyFont="1" applyFill="1" applyBorder="1" applyAlignment="1">
      <alignment vertical="center" wrapText="1"/>
    </xf>
    <xf numFmtId="2" fontId="38" fillId="0" borderId="7" xfId="0" applyNumberFormat="1" applyFont="1" applyBorder="1" applyAlignment="1">
      <alignment horizontal="center" vertical="center" wrapText="1"/>
    </xf>
    <xf numFmtId="2" fontId="18" fillId="2" borderId="4" xfId="0" applyNumberFormat="1" applyFont="1" applyFill="1" applyBorder="1" applyAlignment="1">
      <alignment horizontal="center" vertical="center" wrapText="1"/>
    </xf>
    <xf numFmtId="0" fontId="81" fillId="2" borderId="4" xfId="0" applyFont="1" applyFill="1" applyBorder="1" applyAlignment="1">
      <alignment vertical="center"/>
    </xf>
    <xf numFmtId="0" fontId="80" fillId="2" borderId="4" xfId="2" applyFont="1" applyFill="1" applyBorder="1" applyAlignment="1">
      <alignment horizontal="center" vertical="center" wrapText="1"/>
    </xf>
    <xf numFmtId="2" fontId="80" fillId="2" borderId="4" xfId="2" applyNumberFormat="1" applyFont="1" applyFill="1" applyBorder="1" applyAlignment="1">
      <alignment horizontal="center" vertical="center" wrapText="1"/>
    </xf>
    <xf numFmtId="0" fontId="81" fillId="2" borderId="4" xfId="0" applyFont="1" applyFill="1" applyBorder="1" applyAlignment="1">
      <alignment horizontal="center" vertical="center"/>
    </xf>
    <xf numFmtId="0" fontId="81" fillId="2" borderId="4" xfId="0" applyFont="1" applyFill="1" applyBorder="1" applyAlignment="1">
      <alignment horizontal="left" vertical="center" wrapText="1"/>
    </xf>
    <xf numFmtId="0" fontId="81" fillId="2" borderId="4" xfId="2" applyFont="1" applyFill="1" applyBorder="1" applyAlignment="1">
      <alignment horizontal="center" vertical="center" wrapText="1"/>
    </xf>
    <xf numFmtId="4" fontId="81" fillId="2" borderId="4" xfId="0" applyNumberFormat="1" applyFont="1" applyFill="1" applyBorder="1" applyAlignment="1">
      <alignment horizontal="center" vertical="center"/>
    </xf>
    <xf numFmtId="0" fontId="81" fillId="2" borderId="4" xfId="0" applyFont="1" applyFill="1" applyBorder="1" applyAlignment="1">
      <alignment wrapText="1"/>
    </xf>
    <xf numFmtId="0" fontId="81" fillId="2" borderId="4" xfId="0" applyFont="1" applyFill="1" applyBorder="1" applyAlignment="1">
      <alignment vertical="center" wrapText="1"/>
    </xf>
    <xf numFmtId="0" fontId="81" fillId="2" borderId="4" xfId="0" applyFont="1" applyFill="1" applyBorder="1" applyAlignment="1">
      <alignment horizontal="left" vertical="center"/>
    </xf>
    <xf numFmtId="0" fontId="81" fillId="2" borderId="4" xfId="0" applyFont="1" applyFill="1" applyBorder="1" applyAlignment="1">
      <alignment horizontal="center" vertical="center" wrapText="1"/>
    </xf>
    <xf numFmtId="0" fontId="81" fillId="2" borderId="4" xfId="0" applyFont="1" applyFill="1" applyBorder="1"/>
    <xf numFmtId="0" fontId="81" fillId="2" borderId="4" xfId="0" applyFont="1" applyFill="1" applyBorder="1" applyAlignment="1">
      <alignment horizontal="center"/>
    </xf>
    <xf numFmtId="4" fontId="81" fillId="2" borderId="4" xfId="0" applyNumberFormat="1" applyFont="1" applyFill="1" applyBorder="1" applyAlignment="1">
      <alignment horizontal="center"/>
    </xf>
    <xf numFmtId="3" fontId="81" fillId="2" borderId="4" xfId="0" applyNumberFormat="1" applyFont="1" applyFill="1" applyBorder="1" applyAlignment="1">
      <alignment horizontal="center"/>
    </xf>
    <xf numFmtId="0" fontId="80" fillId="2" borderId="4" xfId="0" applyFont="1" applyFill="1" applyBorder="1"/>
    <xf numFmtId="0" fontId="81" fillId="2" borderId="4" xfId="0" applyFont="1" applyFill="1" applyBorder="1" applyAlignment="1">
      <alignment horizontal="left" wrapText="1"/>
    </xf>
    <xf numFmtId="0" fontId="80" fillId="2" borderId="4" xfId="0" applyFont="1" applyFill="1" applyBorder="1" applyAlignment="1">
      <alignment vertical="center"/>
    </xf>
    <xf numFmtId="0" fontId="80" fillId="2" borderId="4" xfId="0" applyFont="1" applyFill="1" applyBorder="1" applyAlignment="1">
      <alignment horizontal="center" vertical="center"/>
    </xf>
    <xf numFmtId="2" fontId="80" fillId="2" borderId="4" xfId="0" applyNumberFormat="1" applyFont="1" applyFill="1" applyBorder="1" applyAlignment="1">
      <alignment horizontal="center" vertical="center"/>
    </xf>
    <xf numFmtId="0" fontId="5" fillId="0" borderId="4" xfId="0" applyFont="1" applyBorder="1" applyAlignment="1">
      <alignment horizontal="center" vertical="center" wrapText="1"/>
    </xf>
    <xf numFmtId="4" fontId="5" fillId="0" borderId="4" xfId="0" applyNumberFormat="1" applyFont="1" applyBorder="1" applyAlignment="1">
      <alignment horizontal="center" vertical="center" wrapText="1"/>
    </xf>
    <xf numFmtId="4" fontId="6" fillId="0" borderId="4" xfId="0" applyNumberFormat="1" applyFont="1" applyBorder="1" applyAlignment="1">
      <alignment horizontal="center" vertical="center" wrapText="1"/>
    </xf>
    <xf numFmtId="2" fontId="44" fillId="0" borderId="1" xfId="1" applyNumberFormat="1" applyFont="1" applyFill="1" applyBorder="1" applyAlignment="1">
      <alignment horizontal="center" vertical="center" wrapText="1"/>
    </xf>
    <xf numFmtId="0" fontId="44" fillId="0" borderId="4" xfId="0" applyFont="1" applyFill="1" applyBorder="1" applyAlignment="1">
      <alignment horizontal="center" vertical="center"/>
    </xf>
    <xf numFmtId="0" fontId="40" fillId="0" borderId="4" xfId="0" applyFont="1" applyBorder="1" applyAlignment="1">
      <alignment horizontal="center" vertical="center" wrapText="1"/>
    </xf>
    <xf numFmtId="2" fontId="40" fillId="0" borderId="4" xfId="0" applyNumberFormat="1" applyFont="1" applyBorder="1" applyAlignment="1">
      <alignment horizontal="center" vertical="center" wrapText="1"/>
    </xf>
    <xf numFmtId="0" fontId="80" fillId="2" borderId="4" xfId="0" applyFont="1" applyFill="1" applyBorder="1" applyAlignment="1">
      <alignment horizontal="center" vertical="center" wrapText="1"/>
    </xf>
    <xf numFmtId="4" fontId="81" fillId="2" borderId="4" xfId="0" applyNumberFormat="1" applyFont="1" applyFill="1" applyBorder="1" applyAlignment="1">
      <alignment horizontal="center" vertical="center" wrapText="1"/>
    </xf>
    <xf numFmtId="2" fontId="81" fillId="2" borderId="4" xfId="0" applyNumberFormat="1" applyFont="1" applyFill="1" applyBorder="1" applyAlignment="1">
      <alignment horizontal="center" vertical="center" wrapText="1"/>
    </xf>
    <xf numFmtId="0" fontId="81" fillId="0" borderId="4" xfId="3" applyFont="1" applyBorder="1" applyAlignment="1">
      <alignment horizontal="center" vertical="center" wrapText="1"/>
    </xf>
    <xf numFmtId="0" fontId="82" fillId="0" borderId="4" xfId="0" applyFont="1" applyBorder="1" applyAlignment="1">
      <alignment horizontal="center" vertical="center" wrapText="1"/>
    </xf>
    <xf numFmtId="0" fontId="83" fillId="0" borderId="4" xfId="0" applyFont="1" applyBorder="1" applyAlignment="1">
      <alignment horizontal="center" vertical="center" wrapText="1"/>
    </xf>
    <xf numFmtId="3" fontId="81" fillId="0" borderId="4" xfId="4" applyNumberFormat="1" applyFont="1" applyBorder="1" applyAlignment="1">
      <alignment horizontal="left" vertical="center" wrapText="1"/>
    </xf>
    <xf numFmtId="0" fontId="81" fillId="0" borderId="4" xfId="4" applyFont="1" applyBorder="1" applyAlignment="1">
      <alignment horizontal="center" vertical="center" wrapText="1"/>
    </xf>
    <xf numFmtId="4" fontId="81" fillId="0" borderId="4" xfId="4" applyNumberFormat="1" applyFont="1" applyBorder="1" applyAlignment="1">
      <alignment horizontal="center" vertical="center" wrapText="1"/>
    </xf>
    <xf numFmtId="2" fontId="81" fillId="0" borderId="2" xfId="6" applyNumberFormat="1" applyFont="1" applyBorder="1" applyAlignment="1">
      <alignment horizontal="center" vertical="center" wrapText="1"/>
    </xf>
    <xf numFmtId="2" fontId="81" fillId="0" borderId="4" xfId="1" applyNumberFormat="1" applyFont="1" applyFill="1" applyBorder="1" applyAlignment="1">
      <alignment horizontal="center" vertical="center" wrapText="1"/>
    </xf>
    <xf numFmtId="2" fontId="81" fillId="0" borderId="4" xfId="6" applyNumberFormat="1" applyFont="1" applyBorder="1" applyAlignment="1">
      <alignment horizontal="center" vertical="center" wrapText="1"/>
    </xf>
    <xf numFmtId="0" fontId="81" fillId="0" borderId="4" xfId="6" applyNumberFormat="1" applyFont="1" applyBorder="1" applyAlignment="1">
      <alignment horizontal="center" vertical="center" wrapText="1"/>
    </xf>
    <xf numFmtId="0" fontId="81" fillId="0" borderId="4" xfId="6" applyFont="1" applyBorder="1" applyAlignment="1">
      <alignment horizontal="center" vertical="center" wrapText="1"/>
    </xf>
    <xf numFmtId="2" fontId="81" fillId="0" borderId="2" xfId="6" applyNumberFormat="1" applyFont="1" applyFill="1" applyBorder="1" applyAlignment="1">
      <alignment horizontal="center" vertical="center" wrapText="1"/>
    </xf>
    <xf numFmtId="0" fontId="81" fillId="0" borderId="3" xfId="5" applyFont="1" applyFill="1" applyBorder="1" applyAlignment="1">
      <alignment horizontal="center" vertical="center" wrapText="1"/>
    </xf>
    <xf numFmtId="0" fontId="81" fillId="0" borderId="4" xfId="1" applyFont="1" applyBorder="1" applyAlignment="1">
      <alignment vertical="center" wrapText="1"/>
    </xf>
    <xf numFmtId="0" fontId="81" fillId="0" borderId="4" xfId="3" applyFont="1" applyBorder="1" applyAlignment="1">
      <alignment vertical="center" wrapText="1"/>
    </xf>
    <xf numFmtId="0" fontId="82" fillId="0" borderId="4" xfId="0" applyFont="1" applyBorder="1" applyAlignment="1">
      <alignment vertical="center" wrapText="1"/>
    </xf>
    <xf numFmtId="0" fontId="81" fillId="0" borderId="4" xfId="4" applyFont="1" applyBorder="1" applyAlignment="1">
      <alignment vertical="center" wrapText="1"/>
    </xf>
    <xf numFmtId="3" fontId="81" fillId="0" borderId="4" xfId="4" applyNumberFormat="1" applyFont="1" applyBorder="1" applyAlignment="1">
      <alignment vertical="center" wrapText="1"/>
    </xf>
    <xf numFmtId="0" fontId="81" fillId="0" borderId="4" xfId="6" applyNumberFormat="1" applyFont="1" applyBorder="1" applyAlignment="1">
      <alignment vertical="center" wrapText="1"/>
    </xf>
    <xf numFmtId="0" fontId="81" fillId="0" borderId="4" xfId="6" applyFont="1" applyBorder="1" applyAlignment="1">
      <alignment vertical="center" wrapText="1"/>
    </xf>
    <xf numFmtId="0" fontId="82" fillId="0" borderId="0" xfId="0" applyFont="1" applyAlignment="1">
      <alignment wrapText="1"/>
    </xf>
    <xf numFmtId="0" fontId="82" fillId="0" borderId="0" xfId="0" applyFont="1" applyAlignment="1">
      <alignment vertical="center" wrapText="1"/>
    </xf>
    <xf numFmtId="0" fontId="81" fillId="0" borderId="4" xfId="6" applyFont="1" applyFill="1" applyBorder="1" applyAlignment="1">
      <alignment vertical="center" wrapText="1"/>
    </xf>
    <xf numFmtId="0" fontId="82" fillId="0" borderId="0" xfId="0" applyFont="1" applyAlignment="1">
      <alignment horizontal="center" vertical="center" wrapText="1"/>
    </xf>
    <xf numFmtId="0" fontId="82" fillId="0" borderId="0" xfId="0" applyFont="1" applyAlignment="1">
      <alignment horizontal="left" vertical="center" wrapText="1"/>
    </xf>
    <xf numFmtId="3" fontId="81" fillId="0" borderId="4" xfId="3" applyNumberFormat="1" applyFont="1" applyBorder="1" applyAlignment="1">
      <alignment horizontal="center" vertical="center" wrapText="1"/>
    </xf>
    <xf numFmtId="164" fontId="81" fillId="0" borderId="4" xfId="3" applyNumberFormat="1" applyFont="1" applyBorder="1" applyAlignment="1">
      <alignment horizontal="center" vertical="center" wrapText="1"/>
    </xf>
    <xf numFmtId="3" fontId="81" fillId="0" borderId="4" xfId="4" applyNumberFormat="1" applyFont="1" applyBorder="1" applyAlignment="1">
      <alignment horizontal="center" vertical="center" wrapText="1"/>
    </xf>
    <xf numFmtId="2" fontId="81" fillId="0" borderId="2" xfId="5" applyNumberFormat="1" applyFont="1" applyFill="1" applyBorder="1" applyAlignment="1">
      <alignment horizontal="center" vertical="center" wrapText="1"/>
    </xf>
    <xf numFmtId="4" fontId="81" fillId="0" borderId="4" xfId="3" applyNumberFormat="1" applyFont="1" applyBorder="1" applyAlignment="1">
      <alignment horizontal="center" vertical="center" wrapText="1"/>
    </xf>
    <xf numFmtId="4" fontId="83" fillId="0" borderId="4" xfId="0" applyNumberFormat="1" applyFont="1" applyBorder="1" applyAlignment="1">
      <alignment horizontal="center" vertical="center" wrapText="1"/>
    </xf>
    <xf numFmtId="0" fontId="81" fillId="0" borderId="1" xfId="6" applyNumberFormat="1" applyFont="1" applyBorder="1" applyAlignment="1">
      <alignment horizontal="center" vertical="center" wrapText="1"/>
    </xf>
    <xf numFmtId="0" fontId="81" fillId="0" borderId="1" xfId="6" applyFont="1" applyBorder="1" applyAlignment="1">
      <alignment horizontal="center" vertical="center" wrapText="1"/>
    </xf>
    <xf numFmtId="0" fontId="81" fillId="0" borderId="1" xfId="6" applyFont="1" applyFill="1" applyBorder="1" applyAlignment="1">
      <alignment horizontal="center" vertical="center" wrapText="1"/>
    </xf>
    <xf numFmtId="2" fontId="81" fillId="0" borderId="4" xfId="0" applyNumberFormat="1" applyFont="1" applyFill="1" applyBorder="1" applyAlignment="1">
      <alignment horizontal="center" vertical="center" wrapText="1"/>
    </xf>
    <xf numFmtId="2" fontId="83" fillId="0" borderId="0" xfId="0" applyNumberFormat="1" applyFont="1" applyAlignment="1">
      <alignment horizontal="center" vertical="center" wrapText="1"/>
    </xf>
    <xf numFmtId="0" fontId="48" fillId="0" borderId="4" xfId="0" applyFont="1" applyBorder="1" applyAlignment="1">
      <alignment horizontal="center" vertical="center"/>
    </xf>
    <xf numFmtId="0" fontId="47" fillId="0" borderId="4" xfId="0" applyFont="1" applyBorder="1" applyAlignment="1">
      <alignment horizontal="left" vertical="center" wrapText="1"/>
    </xf>
    <xf numFmtId="0" fontId="17" fillId="0" borderId="4"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8" fillId="0" borderId="1" xfId="0" applyFont="1" applyBorder="1" applyAlignment="1">
      <alignment horizontal="center" vertical="center"/>
    </xf>
    <xf numFmtId="0" fontId="18" fillId="0" borderId="3" xfId="0" applyFont="1" applyBorder="1" applyAlignment="1">
      <alignment horizontal="center" vertical="center"/>
    </xf>
    <xf numFmtId="0" fontId="70" fillId="0" borderId="12" xfId="0" applyFont="1" applyBorder="1" applyAlignment="1">
      <alignment horizontal="center" vertical="center" wrapText="1"/>
    </xf>
    <xf numFmtId="0" fontId="70" fillId="0" borderId="11" xfId="0" applyFont="1" applyBorder="1" applyAlignment="1">
      <alignment horizontal="center" vertical="center" wrapText="1"/>
    </xf>
    <xf numFmtId="0" fontId="66" fillId="0" borderId="0" xfId="0" applyFont="1" applyAlignment="1">
      <alignment horizontal="center" vertical="center" wrapText="1"/>
    </xf>
    <xf numFmtId="0" fontId="66" fillId="0" borderId="13" xfId="0" applyFont="1" applyBorder="1" applyAlignment="1">
      <alignment horizontal="center" vertical="center" wrapText="1"/>
    </xf>
    <xf numFmtId="0" fontId="64" fillId="0" borderId="4" xfId="0" applyFont="1" applyBorder="1" applyAlignment="1">
      <alignment horizontal="center" vertical="center" wrapText="1"/>
    </xf>
    <xf numFmtId="0" fontId="68" fillId="0" borderId="4" xfId="0" applyFont="1" applyBorder="1" applyAlignment="1">
      <alignment horizontal="center" vertical="center" wrapText="1"/>
    </xf>
    <xf numFmtId="0" fontId="69" fillId="0" borderId="4" xfId="0" applyFont="1" applyBorder="1" applyAlignment="1">
      <alignment horizontal="center" vertical="center" wrapText="1"/>
    </xf>
    <xf numFmtId="0" fontId="61" fillId="0" borderId="4" xfId="0" applyFont="1" applyBorder="1" applyAlignment="1">
      <alignment horizontal="center" vertical="center"/>
    </xf>
    <xf numFmtId="0" fontId="64" fillId="0" borderId="5" xfId="0" applyFont="1" applyBorder="1" applyAlignment="1">
      <alignment horizontal="center" vertical="center" wrapText="1"/>
    </xf>
    <xf numFmtId="0" fontId="64" fillId="0" borderId="10" xfId="0" applyFont="1" applyBorder="1" applyAlignment="1">
      <alignment horizontal="center" vertical="center" wrapText="1"/>
    </xf>
    <xf numFmtId="0" fontId="64" fillId="0" borderId="0" xfId="0" applyFont="1" applyBorder="1" applyAlignment="1">
      <alignment horizontal="center" vertical="center"/>
    </xf>
    <xf numFmtId="0" fontId="64" fillId="0" borderId="13" xfId="0" applyFont="1" applyBorder="1" applyAlignment="1">
      <alignment horizontal="center" vertical="center"/>
    </xf>
    <xf numFmtId="0" fontId="72" fillId="2" borderId="1" xfId="0" applyFont="1" applyFill="1" applyBorder="1" applyAlignment="1">
      <alignment horizontal="center" vertical="center" wrapText="1"/>
    </xf>
    <xf numFmtId="0" fontId="72" fillId="2" borderId="2" xfId="0" applyFont="1" applyFill="1" applyBorder="1" applyAlignment="1">
      <alignment horizontal="center" vertical="center" wrapText="1"/>
    </xf>
    <xf numFmtId="0" fontId="72" fillId="2" borderId="3" xfId="0" applyFont="1" applyFill="1" applyBorder="1" applyAlignment="1">
      <alignment horizontal="center" vertical="center" wrapText="1"/>
    </xf>
    <xf numFmtId="0" fontId="72" fillId="2" borderId="4" xfId="0" applyFont="1" applyFill="1" applyBorder="1" applyAlignment="1">
      <alignment horizontal="center" vertical="center"/>
    </xf>
    <xf numFmtId="0" fontId="72" fillId="2" borderId="1" xfId="0" applyFont="1" applyFill="1" applyBorder="1" applyAlignment="1">
      <alignment horizontal="right" vertical="center" wrapText="1"/>
    </xf>
    <xf numFmtId="0" fontId="72" fillId="2" borderId="2" xfId="0" applyFont="1" applyFill="1" applyBorder="1" applyAlignment="1">
      <alignment horizontal="right" vertical="center" wrapText="1"/>
    </xf>
    <xf numFmtId="0" fontId="72" fillId="2" borderId="3" xfId="0" applyFont="1" applyFill="1" applyBorder="1" applyAlignment="1">
      <alignment horizontal="right" vertical="center" wrapText="1"/>
    </xf>
    <xf numFmtId="0" fontId="68" fillId="0" borderId="1" xfId="0" applyFont="1" applyBorder="1" applyAlignment="1">
      <alignment horizontal="center" vertical="center" wrapText="1"/>
    </xf>
    <xf numFmtId="0" fontId="68" fillId="0" borderId="3" xfId="0" applyFont="1" applyBorder="1" applyAlignment="1">
      <alignment horizontal="center" vertical="center" wrapText="1"/>
    </xf>
    <xf numFmtId="0" fontId="69" fillId="0" borderId="1" xfId="0" applyFont="1" applyBorder="1" applyAlignment="1">
      <alignment horizontal="center" vertical="center" wrapText="1"/>
    </xf>
    <xf numFmtId="0" fontId="69" fillId="0" borderId="2" xfId="0" applyFont="1" applyBorder="1" applyAlignment="1">
      <alignment horizontal="center" vertical="center" wrapText="1"/>
    </xf>
    <xf numFmtId="0" fontId="69" fillId="0" borderId="3" xfId="0" applyFont="1" applyBorder="1" applyAlignment="1">
      <alignment horizontal="center" vertical="center" wrapText="1"/>
    </xf>
    <xf numFmtId="0" fontId="67" fillId="0" borderId="12" xfId="0" applyFont="1" applyBorder="1" applyAlignment="1">
      <alignment horizontal="center" vertical="center"/>
    </xf>
    <xf numFmtId="0" fontId="64" fillId="0" borderId="1" xfId="0" applyFont="1" applyBorder="1" applyAlignment="1">
      <alignment horizontal="right" vertical="center" wrapText="1"/>
    </xf>
    <xf numFmtId="0" fontId="64" fillId="0" borderId="2" xfId="0" applyFont="1" applyBorder="1" applyAlignment="1">
      <alignment horizontal="right" vertical="center" wrapText="1"/>
    </xf>
    <xf numFmtId="0" fontId="64" fillId="0" borderId="3" xfId="0" applyFont="1" applyBorder="1" applyAlignment="1">
      <alignment horizontal="right" vertical="center" wrapText="1"/>
    </xf>
    <xf numFmtId="0" fontId="17" fillId="0" borderId="0"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0" xfId="0" applyFont="1" applyBorder="1" applyAlignment="1">
      <alignment horizontal="center" vertical="center"/>
    </xf>
    <xf numFmtId="0" fontId="17" fillId="0" borderId="13" xfId="0" applyFont="1" applyBorder="1" applyAlignment="1">
      <alignment horizontal="center" vertical="center"/>
    </xf>
    <xf numFmtId="0" fontId="19" fillId="0" borderId="1" xfId="0" applyFont="1" applyBorder="1" applyAlignment="1">
      <alignment horizontal="center" vertical="center"/>
    </xf>
    <xf numFmtId="0" fontId="19" fillId="0" borderId="3" xfId="0" applyFont="1" applyBorder="1" applyAlignment="1">
      <alignment horizontal="center" vertical="center"/>
    </xf>
    <xf numFmtId="0" fontId="32" fillId="0" borderId="1" xfId="0" applyFont="1" applyBorder="1" applyAlignment="1">
      <alignment horizontal="right" vertical="center"/>
    </xf>
    <xf numFmtId="0" fontId="32" fillId="0" borderId="2" xfId="0" applyFont="1" applyBorder="1" applyAlignment="1">
      <alignment horizontal="right" vertical="center"/>
    </xf>
    <xf numFmtId="0" fontId="32" fillId="0" borderId="3" xfId="0" applyFont="1" applyBorder="1" applyAlignment="1">
      <alignment horizontal="right" vertical="center"/>
    </xf>
    <xf numFmtId="0" fontId="65" fillId="2" borderId="1" xfId="0" applyFont="1" applyFill="1" applyBorder="1" applyAlignment="1">
      <alignment horizontal="center" vertical="center"/>
    </xf>
    <xf numFmtId="0" fontId="65" fillId="2" borderId="2" xfId="0" applyFont="1" applyFill="1" applyBorder="1" applyAlignment="1">
      <alignment horizontal="center" vertical="center"/>
    </xf>
    <xf numFmtId="0" fontId="65" fillId="2" borderId="3" xfId="0" applyFont="1" applyFill="1" applyBorder="1" applyAlignment="1">
      <alignment horizontal="center" vertical="center"/>
    </xf>
    <xf numFmtId="0" fontId="65" fillId="2" borderId="5" xfId="0" applyFont="1" applyFill="1" applyBorder="1" applyAlignment="1">
      <alignment horizontal="center" vertical="center" wrapText="1"/>
    </xf>
    <xf numFmtId="0" fontId="65" fillId="2" borderId="10" xfId="0" applyFont="1" applyFill="1" applyBorder="1" applyAlignment="1">
      <alignment horizontal="center" vertical="center" wrapText="1"/>
    </xf>
    <xf numFmtId="0" fontId="62" fillId="0" borderId="12" xfId="0" applyFont="1" applyBorder="1" applyAlignment="1">
      <alignment horizontal="center" vertical="center"/>
    </xf>
    <xf numFmtId="0" fontId="62" fillId="0" borderId="11" xfId="0" applyFont="1" applyBorder="1" applyAlignment="1">
      <alignment horizontal="center" vertical="center"/>
    </xf>
    <xf numFmtId="0" fontId="47" fillId="0" borderId="1" xfId="0" applyFont="1" applyBorder="1" applyAlignment="1">
      <alignment horizontal="left" vertical="center" wrapText="1"/>
    </xf>
    <xf numFmtId="0" fontId="47" fillId="0" borderId="2" xfId="0" applyFont="1" applyBorder="1" applyAlignment="1">
      <alignment horizontal="left" vertical="center" wrapText="1"/>
    </xf>
    <xf numFmtId="0" fontId="47" fillId="0" borderId="3" xfId="0" applyFont="1" applyBorder="1" applyAlignment="1">
      <alignment horizontal="left" vertical="center" wrapText="1"/>
    </xf>
    <xf numFmtId="0" fontId="48" fillId="0" borderId="1" xfId="0" applyFont="1" applyBorder="1" applyAlignment="1">
      <alignment horizontal="center" vertical="center"/>
    </xf>
    <xf numFmtId="0" fontId="48" fillId="0" borderId="2" xfId="0" applyFont="1" applyBorder="1" applyAlignment="1">
      <alignment horizontal="center" vertical="center"/>
    </xf>
    <xf numFmtId="0" fontId="48" fillId="0" borderId="3" xfId="0" applyFont="1" applyBorder="1" applyAlignment="1">
      <alignment horizontal="center" vertical="center"/>
    </xf>
    <xf numFmtId="0" fontId="79" fillId="0" borderId="1" xfId="0" applyFont="1" applyBorder="1" applyAlignment="1">
      <alignment horizontal="right" vertical="center"/>
    </xf>
    <xf numFmtId="0" fontId="79" fillId="0" borderId="2" xfId="0" applyFont="1" applyBorder="1" applyAlignment="1">
      <alignment horizontal="right" vertical="center"/>
    </xf>
    <xf numFmtId="0" fontId="79" fillId="0" borderId="3" xfId="0" applyFont="1" applyBorder="1" applyAlignment="1">
      <alignment horizontal="right" vertical="center"/>
    </xf>
    <xf numFmtId="0" fontId="52" fillId="0" borderId="2" xfId="0" applyFont="1" applyBorder="1" applyAlignment="1">
      <alignment horizontal="center"/>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17" fillId="2" borderId="1" xfId="0" applyFont="1" applyFill="1" applyBorder="1" applyAlignment="1">
      <alignment horizontal="right" vertical="center" wrapText="1"/>
    </xf>
    <xf numFmtId="0" fontId="17" fillId="2" borderId="2" xfId="0" applyFont="1" applyFill="1" applyBorder="1" applyAlignment="1">
      <alignment horizontal="right" vertical="center" wrapText="1"/>
    </xf>
    <xf numFmtId="0" fontId="17" fillId="2" borderId="3" xfId="0" applyFont="1" applyFill="1" applyBorder="1" applyAlignment="1">
      <alignment horizontal="right" vertical="center" wrapText="1"/>
    </xf>
    <xf numFmtId="0" fontId="80" fillId="2" borderId="1" xfId="0" applyFont="1" applyFill="1" applyBorder="1" applyAlignment="1">
      <alignment horizontal="center" vertical="center" wrapText="1"/>
    </xf>
    <xf numFmtId="0" fontId="80" fillId="2" borderId="2" xfId="0" applyFont="1" applyFill="1" applyBorder="1" applyAlignment="1">
      <alignment horizontal="center" vertical="center" wrapText="1"/>
    </xf>
    <xf numFmtId="0" fontId="80" fillId="2" borderId="3" xfId="0" applyFont="1" applyFill="1" applyBorder="1" applyAlignment="1">
      <alignment horizontal="center" vertical="center" wrapText="1"/>
    </xf>
    <xf numFmtId="0" fontId="80" fillId="2" borderId="1" xfId="0" applyFont="1" applyFill="1" applyBorder="1" applyAlignment="1">
      <alignment horizontal="center" vertical="center"/>
    </xf>
    <xf numFmtId="0" fontId="80" fillId="2" borderId="2" xfId="0" applyFont="1" applyFill="1" applyBorder="1" applyAlignment="1">
      <alignment horizontal="center" vertical="center"/>
    </xf>
    <xf numFmtId="0" fontId="80" fillId="2" borderId="3" xfId="0" applyFont="1" applyFill="1" applyBorder="1" applyAlignment="1">
      <alignment horizontal="center" vertical="center"/>
    </xf>
    <xf numFmtId="0" fontId="81" fillId="2" borderId="1" xfId="0" applyFont="1" applyFill="1" applyBorder="1" applyAlignment="1">
      <alignment horizontal="center"/>
    </xf>
    <xf numFmtId="0" fontId="81" fillId="2" borderId="3" xfId="0" applyFont="1" applyFill="1" applyBorder="1" applyAlignment="1">
      <alignment horizontal="center"/>
    </xf>
    <xf numFmtId="0" fontId="81" fillId="2" borderId="1" xfId="0" applyFont="1" applyFill="1" applyBorder="1" applyAlignment="1">
      <alignment horizontal="center" vertical="center"/>
    </xf>
    <xf numFmtId="0" fontId="81" fillId="2" borderId="2" xfId="0" applyFont="1" applyFill="1" applyBorder="1" applyAlignment="1">
      <alignment horizontal="center" vertical="center"/>
    </xf>
    <xf numFmtId="0" fontId="81" fillId="2" borderId="3" xfId="0" applyFont="1" applyFill="1" applyBorder="1" applyAlignment="1">
      <alignment horizontal="center" vertical="center"/>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6" fillId="0" borderId="1" xfId="0" applyFont="1" applyBorder="1" applyAlignment="1">
      <alignment horizontal="right" vertical="center" wrapText="1"/>
    </xf>
    <xf numFmtId="0" fontId="16" fillId="0" borderId="2" xfId="0" applyFont="1" applyBorder="1" applyAlignment="1">
      <alignment horizontal="right" vertical="center" wrapText="1"/>
    </xf>
    <xf numFmtId="0" fontId="16" fillId="0" borderId="3" xfId="0" applyFont="1" applyBorder="1" applyAlignment="1">
      <alignment horizontal="right" vertical="center" wrapText="1"/>
    </xf>
    <xf numFmtId="0" fontId="14" fillId="0" borderId="5" xfId="0" applyFont="1" applyBorder="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39" fillId="0" borderId="1" xfId="0" applyFont="1" applyBorder="1" applyAlignment="1">
      <alignment horizontal="right" vertical="center" wrapText="1"/>
    </xf>
    <xf numFmtId="0" fontId="39" fillId="0" borderId="2" xfId="0" applyFont="1" applyBorder="1" applyAlignment="1">
      <alignment horizontal="right" vertical="center" wrapText="1"/>
    </xf>
    <xf numFmtId="0" fontId="39" fillId="0" borderId="3" xfId="0" applyFont="1" applyBorder="1" applyAlignment="1">
      <alignment horizontal="right" vertical="center" wrapText="1"/>
    </xf>
    <xf numFmtId="0" fontId="43" fillId="0" borderId="5" xfId="0" applyFont="1" applyBorder="1" applyAlignment="1">
      <alignment horizontal="center" vertical="center" wrapText="1"/>
    </xf>
    <xf numFmtId="0" fontId="39" fillId="0" borderId="1" xfId="0" applyFont="1" applyBorder="1" applyAlignment="1">
      <alignment horizontal="left" vertical="center" wrapText="1"/>
    </xf>
    <xf numFmtId="0" fontId="39" fillId="0" borderId="2" xfId="0" applyFont="1" applyBorder="1" applyAlignment="1">
      <alignment horizontal="left" vertical="center" wrapText="1"/>
    </xf>
    <xf numFmtId="0" fontId="39" fillId="0" borderId="3" xfId="0" applyFont="1" applyBorder="1" applyAlignment="1">
      <alignment horizontal="left" vertical="center" wrapText="1"/>
    </xf>
    <xf numFmtId="0" fontId="40" fillId="0" borderId="4" xfId="0" applyFont="1" applyBorder="1" applyAlignment="1">
      <alignment horizontal="center" vertical="center" wrapText="1"/>
    </xf>
    <xf numFmtId="0" fontId="82" fillId="0" borderId="12" xfId="0" applyFont="1" applyBorder="1" applyAlignment="1">
      <alignment horizontal="center" vertical="center" wrapText="1"/>
    </xf>
    <xf numFmtId="0" fontId="83" fillId="2" borderId="5" xfId="0" applyFont="1" applyFill="1" applyBorder="1" applyAlignment="1">
      <alignment horizontal="center" vertical="center" wrapText="1"/>
    </xf>
    <xf numFmtId="0" fontId="82" fillId="0" borderId="1" xfId="0" applyFont="1" applyBorder="1" applyAlignment="1">
      <alignment horizontal="left" vertical="center" wrapText="1"/>
    </xf>
    <xf numFmtId="0" fontId="82" fillId="0" borderId="2" xfId="0" applyFont="1" applyBorder="1" applyAlignment="1">
      <alignment horizontal="left" vertical="center" wrapText="1"/>
    </xf>
    <xf numFmtId="0" fontId="82" fillId="0" borderId="3" xfId="0" applyFont="1" applyBorder="1" applyAlignment="1">
      <alignment horizontal="left" vertical="center" wrapText="1"/>
    </xf>
    <xf numFmtId="0" fontId="83" fillId="0" borderId="1" xfId="0" applyFont="1" applyBorder="1" applyAlignment="1">
      <alignment horizontal="right" vertical="center" wrapText="1"/>
    </xf>
    <xf numFmtId="0" fontId="83" fillId="0" borderId="2" xfId="0" applyFont="1" applyBorder="1" applyAlignment="1">
      <alignment horizontal="right" vertical="center" wrapText="1"/>
    </xf>
    <xf numFmtId="0" fontId="83" fillId="0" borderId="3" xfId="0" applyFont="1" applyBorder="1" applyAlignment="1">
      <alignment horizontal="right" vertical="center" wrapText="1"/>
    </xf>
    <xf numFmtId="0" fontId="81" fillId="0" borderId="1" xfId="4" applyFont="1" applyBorder="1" applyAlignment="1">
      <alignment horizontal="center" vertical="center" wrapText="1"/>
    </xf>
    <xf numFmtId="0" fontId="81" fillId="0" borderId="3" xfId="4" applyFont="1" applyBorder="1" applyAlignment="1">
      <alignment horizontal="center" vertical="center" wrapText="1"/>
    </xf>
  </cellXfs>
  <cellStyles count="13">
    <cellStyle name="Normal" xfId="0" builtinId="0"/>
    <cellStyle name="Normal 18" xfId="8"/>
    <cellStyle name="Normal 2" xfId="3"/>
    <cellStyle name="Normal 2 2" xfId="7"/>
    <cellStyle name="Normal 2 2 2 2" xfId="10"/>
    <cellStyle name="Normal 2 3" xfId="11"/>
    <cellStyle name="Normal 2 3 2 3 7" xfId="9"/>
    <cellStyle name="Normal 3" xfId="4"/>
    <cellStyle name="Normal 4 2" xfId="12"/>
    <cellStyle name="Normal_Est yapral" xfId="2"/>
    <cellStyle name="Normal_Y Junction Miyapur 31.03.2012" xfId="1"/>
    <cellStyle name="Normal_ZAHEERABADDIVISIONrevised" xfId="5"/>
    <cellStyle name="Style 1"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_Procurement%20SHAMBIPUR%20CIVIL%20&amp;%20EL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AP codes (2)"/>
      <sheetName val="ELE"/>
      <sheetName val="DET"/>
      <sheetName val="CIV"/>
      <sheetName val="Seign Fee"/>
      <sheetName val="GHMC LEADS"/>
      <sheetName val="Abstract of Rates"/>
      <sheetName val="Leads at Site"/>
      <sheetName val="Basic Input Data"/>
      <sheetName val="CM"/>
      <sheetName val="EW"/>
      <sheetName val="PCC"/>
      <sheetName val="RCC"/>
      <sheetName val="STONE"/>
      <sheetName val="POINT"/>
      <sheetName val="STEEL"/>
      <sheetName val="BRICK"/>
      <sheetName val="PLAST"/>
      <sheetName val="FLOORING&amp;SKIRTING"/>
      <sheetName val="Septic Tank&amp;Soak pi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314"/>
  <sheetViews>
    <sheetView tabSelected="1" view="pageBreakPreview" topLeftCell="A304" zoomScale="40" zoomScaleSheetLayoutView="40" workbookViewId="0">
      <selection activeCell="D322" sqref="D322"/>
    </sheetView>
  </sheetViews>
  <sheetFormatPr defaultRowHeight="27.75"/>
  <cols>
    <col min="1" max="1" width="14.140625" style="245" customWidth="1"/>
    <col min="2" max="2" width="27.5703125" style="309" customWidth="1"/>
    <col min="3" max="3" width="20" style="309" customWidth="1"/>
    <col min="4" max="4" width="179.42578125" style="310" customWidth="1"/>
    <col min="5" max="5" width="44.5703125" style="309" customWidth="1"/>
    <col min="6" max="6" width="51" style="295" customWidth="1"/>
    <col min="7" max="7" width="39.140625" style="295" customWidth="1"/>
    <col min="8" max="8" width="20.85546875" style="309" customWidth="1"/>
    <col min="9" max="9" width="29.140625" style="295" customWidth="1"/>
    <col min="10" max="10" width="26.28515625" style="295" customWidth="1"/>
    <col min="11" max="11" width="15.140625" style="295" customWidth="1"/>
    <col min="12" max="12" width="22.28515625" style="295" customWidth="1"/>
    <col min="13" max="16384" width="9.140625" style="295"/>
  </cols>
  <sheetData>
    <row r="1" spans="1:11" s="243" customFormat="1" ht="33">
      <c r="A1" s="622" t="s">
        <v>2438</v>
      </c>
      <c r="B1" s="622"/>
      <c r="C1" s="622"/>
      <c r="D1" s="622"/>
      <c r="E1" s="622"/>
      <c r="F1" s="622"/>
      <c r="G1" s="622"/>
      <c r="H1" s="622"/>
      <c r="I1" s="622"/>
      <c r="J1" s="622"/>
    </row>
    <row r="2" spans="1:11" ht="45" customHeight="1">
      <c r="A2" s="623" t="s">
        <v>2441</v>
      </c>
      <c r="B2" s="623"/>
      <c r="C2" s="623"/>
      <c r="D2" s="623"/>
      <c r="E2" s="623"/>
      <c r="F2" s="623"/>
      <c r="G2" s="623"/>
      <c r="H2" s="623"/>
      <c r="I2" s="623"/>
      <c r="J2" s="623"/>
    </row>
    <row r="3" spans="1:11" ht="147.75" customHeight="1">
      <c r="A3" s="244" t="s">
        <v>309</v>
      </c>
      <c r="B3" s="296" t="s">
        <v>1722</v>
      </c>
      <c r="C3" s="246" t="s">
        <v>311</v>
      </c>
      <c r="D3" s="246" t="s">
        <v>312</v>
      </c>
      <c r="E3" s="246" t="s">
        <v>1325</v>
      </c>
      <c r="F3" s="246" t="s">
        <v>767</v>
      </c>
      <c r="G3" s="246" t="s">
        <v>314</v>
      </c>
      <c r="H3" s="247" t="s">
        <v>315</v>
      </c>
      <c r="I3" s="247" t="s">
        <v>2437</v>
      </c>
      <c r="J3" s="246" t="s">
        <v>316</v>
      </c>
    </row>
    <row r="4" spans="1:11" ht="55.5">
      <c r="A4" s="245">
        <v>1</v>
      </c>
      <c r="B4" s="320" t="s">
        <v>1340</v>
      </c>
      <c r="C4" s="321">
        <v>45</v>
      </c>
      <c r="D4" s="253" t="s">
        <v>1438</v>
      </c>
      <c r="E4" s="250" t="s">
        <v>1434</v>
      </c>
      <c r="F4" s="272" t="s">
        <v>1341</v>
      </c>
      <c r="G4" s="249" t="s">
        <v>1326</v>
      </c>
      <c r="H4" s="321">
        <v>600</v>
      </c>
      <c r="I4" s="321" t="s">
        <v>0</v>
      </c>
      <c r="J4" s="250">
        <v>27000</v>
      </c>
      <c r="K4" s="297"/>
    </row>
    <row r="5" spans="1:11" ht="83.25">
      <c r="A5" s="245">
        <v>2</v>
      </c>
      <c r="B5" s="320" t="s">
        <v>226</v>
      </c>
      <c r="C5" s="321">
        <v>37</v>
      </c>
      <c r="D5" s="249" t="s">
        <v>1435</v>
      </c>
      <c r="E5" s="250" t="s">
        <v>1258</v>
      </c>
      <c r="F5" s="272" t="s">
        <v>776</v>
      </c>
      <c r="G5" s="249" t="s">
        <v>1326</v>
      </c>
      <c r="H5" s="322">
        <v>2400</v>
      </c>
      <c r="I5" s="321" t="s">
        <v>0</v>
      </c>
      <c r="J5" s="250">
        <v>88800</v>
      </c>
      <c r="K5" s="297"/>
    </row>
    <row r="6" spans="1:11" ht="55.5">
      <c r="A6" s="245">
        <v>3</v>
      </c>
      <c r="B6" s="320" t="s">
        <v>2</v>
      </c>
      <c r="C6" s="321">
        <v>39.507840000000002</v>
      </c>
      <c r="D6" s="253" t="s">
        <v>2395</v>
      </c>
      <c r="E6" s="250" t="s">
        <v>1437</v>
      </c>
      <c r="F6" s="272" t="s">
        <v>778</v>
      </c>
      <c r="G6" s="249" t="s">
        <v>1326</v>
      </c>
      <c r="H6" s="322">
        <v>6579</v>
      </c>
      <c r="I6" s="321" t="s">
        <v>3</v>
      </c>
      <c r="J6" s="250">
        <v>259922.07936</v>
      </c>
      <c r="K6" s="297"/>
    </row>
    <row r="7" spans="1:11" ht="55.5">
      <c r="A7" s="245">
        <v>4</v>
      </c>
      <c r="B7" s="320" t="s">
        <v>1052</v>
      </c>
      <c r="C7" s="321">
        <v>1.147</v>
      </c>
      <c r="D7" s="253" t="s">
        <v>1438</v>
      </c>
      <c r="E7" s="250" t="s">
        <v>1437</v>
      </c>
      <c r="F7" s="272" t="s">
        <v>1054</v>
      </c>
      <c r="G7" s="249" t="s">
        <v>1326</v>
      </c>
      <c r="H7" s="322">
        <v>3893</v>
      </c>
      <c r="I7" s="321" t="s">
        <v>3</v>
      </c>
      <c r="J7" s="250">
        <v>4465.2709999999997</v>
      </c>
      <c r="K7" s="297"/>
    </row>
    <row r="8" spans="1:11" ht="55.5">
      <c r="A8" s="245">
        <v>5</v>
      </c>
      <c r="B8" s="320" t="s">
        <v>1439</v>
      </c>
      <c r="C8" s="321">
        <v>37</v>
      </c>
      <c r="D8" s="253" t="s">
        <v>1440</v>
      </c>
      <c r="E8" s="250" t="s">
        <v>1258</v>
      </c>
      <c r="F8" s="272" t="s">
        <v>1441</v>
      </c>
      <c r="G8" s="249" t="s">
        <v>1326</v>
      </c>
      <c r="H8" s="321">
        <v>485</v>
      </c>
      <c r="I8" s="321" t="s">
        <v>0</v>
      </c>
      <c r="J8" s="250">
        <v>17945</v>
      </c>
      <c r="K8" s="297"/>
    </row>
    <row r="9" spans="1:11" s="298" customFormat="1" ht="111">
      <c r="A9" s="245">
        <v>6</v>
      </c>
      <c r="B9" s="320" t="s">
        <v>1442</v>
      </c>
      <c r="C9" s="321">
        <v>7.16</v>
      </c>
      <c r="D9" s="253" t="s">
        <v>1443</v>
      </c>
      <c r="E9" s="256" t="s">
        <v>1258</v>
      </c>
      <c r="F9" s="272" t="s">
        <v>1444</v>
      </c>
      <c r="G9" s="249" t="s">
        <v>1326</v>
      </c>
      <c r="H9" s="322">
        <v>6600</v>
      </c>
      <c r="I9" s="321" t="s">
        <v>4</v>
      </c>
      <c r="J9" s="250">
        <v>47256</v>
      </c>
      <c r="K9" s="297"/>
    </row>
    <row r="10" spans="1:11" ht="111">
      <c r="A10" s="245">
        <v>7</v>
      </c>
      <c r="B10" s="320" t="s">
        <v>109</v>
      </c>
      <c r="C10" s="321">
        <v>166.6</v>
      </c>
      <c r="D10" s="253" t="s">
        <v>1445</v>
      </c>
      <c r="E10" s="250" t="s">
        <v>1258</v>
      </c>
      <c r="F10" s="272" t="s">
        <v>951</v>
      </c>
      <c r="G10" s="249" t="s">
        <v>1326</v>
      </c>
      <c r="H10" s="321">
        <v>327.68</v>
      </c>
      <c r="I10" s="321" t="s">
        <v>6</v>
      </c>
      <c r="J10" s="250">
        <v>54591.487999999998</v>
      </c>
      <c r="K10" s="297"/>
    </row>
    <row r="11" spans="1:11" ht="111">
      <c r="A11" s="245">
        <v>8</v>
      </c>
      <c r="B11" s="320" t="s">
        <v>35</v>
      </c>
      <c r="C11" s="321">
        <v>7</v>
      </c>
      <c r="D11" s="253" t="s">
        <v>1447</v>
      </c>
      <c r="E11" s="250" t="s">
        <v>1258</v>
      </c>
      <c r="F11" s="272" t="s">
        <v>817</v>
      </c>
      <c r="G11" s="249" t="s">
        <v>1326</v>
      </c>
      <c r="H11" s="322">
        <v>4500</v>
      </c>
      <c r="I11" s="321" t="s">
        <v>0</v>
      </c>
      <c r="J11" s="250">
        <v>31500</v>
      </c>
      <c r="K11" s="297"/>
    </row>
    <row r="12" spans="1:11" ht="111">
      <c r="A12" s="245">
        <v>9</v>
      </c>
      <c r="B12" s="320" t="s">
        <v>1</v>
      </c>
      <c r="C12" s="321">
        <v>12</v>
      </c>
      <c r="D12" s="253" t="s">
        <v>1448</v>
      </c>
      <c r="E12" s="250" t="s">
        <v>1258</v>
      </c>
      <c r="F12" s="272" t="s">
        <v>819</v>
      </c>
      <c r="G12" s="249" t="s">
        <v>1326</v>
      </c>
      <c r="H12" s="322">
        <v>3200</v>
      </c>
      <c r="I12" s="321" t="s">
        <v>0</v>
      </c>
      <c r="J12" s="250">
        <v>38400</v>
      </c>
      <c r="K12" s="297"/>
    </row>
    <row r="13" spans="1:11" ht="111">
      <c r="A13" s="245">
        <v>10</v>
      </c>
      <c r="B13" s="323" t="s">
        <v>1449</v>
      </c>
      <c r="C13" s="312">
        <v>9</v>
      </c>
      <c r="D13" s="253" t="s">
        <v>2396</v>
      </c>
      <c r="E13" s="250" t="s">
        <v>1258</v>
      </c>
      <c r="F13" s="324" t="s">
        <v>1451</v>
      </c>
      <c r="G13" s="254" t="s">
        <v>1326</v>
      </c>
      <c r="H13" s="322">
        <v>4232</v>
      </c>
      <c r="I13" s="321" t="s">
        <v>0</v>
      </c>
      <c r="J13" s="250">
        <v>38088</v>
      </c>
      <c r="K13" s="297"/>
    </row>
    <row r="14" spans="1:11" ht="55.5">
      <c r="A14" s="245">
        <v>11</v>
      </c>
      <c r="B14" s="320" t="s">
        <v>28</v>
      </c>
      <c r="C14" s="321">
        <v>2</v>
      </c>
      <c r="D14" s="253" t="s">
        <v>1452</v>
      </c>
      <c r="E14" s="250" t="s">
        <v>1258</v>
      </c>
      <c r="F14" s="272" t="s">
        <v>789</v>
      </c>
      <c r="G14" s="249" t="s">
        <v>1326</v>
      </c>
      <c r="H14" s="321">
        <v>781</v>
      </c>
      <c r="I14" s="321" t="s">
        <v>0</v>
      </c>
      <c r="J14" s="250">
        <v>1562</v>
      </c>
      <c r="K14" s="297"/>
    </row>
    <row r="15" spans="1:11" ht="55.5">
      <c r="A15" s="245">
        <v>12</v>
      </c>
      <c r="B15" s="320" t="s">
        <v>199</v>
      </c>
      <c r="C15" s="321">
        <v>4</v>
      </c>
      <c r="D15" s="253" t="s">
        <v>412</v>
      </c>
      <c r="E15" s="250" t="s">
        <v>1258</v>
      </c>
      <c r="F15" s="272" t="s">
        <v>790</v>
      </c>
      <c r="G15" s="249" t="s">
        <v>1326</v>
      </c>
      <c r="H15" s="321">
        <v>507</v>
      </c>
      <c r="I15" s="321" t="s">
        <v>0</v>
      </c>
      <c r="J15" s="250">
        <v>2028</v>
      </c>
      <c r="K15" s="297"/>
    </row>
    <row r="16" spans="1:11" ht="55.5">
      <c r="A16" s="245">
        <v>13</v>
      </c>
      <c r="B16" s="320" t="s">
        <v>15</v>
      </c>
      <c r="C16" s="321">
        <v>18</v>
      </c>
      <c r="D16" s="253" t="s">
        <v>1310</v>
      </c>
      <c r="E16" s="250" t="s">
        <v>1258</v>
      </c>
      <c r="F16" s="272" t="s">
        <v>820</v>
      </c>
      <c r="G16" s="249" t="s">
        <v>1326</v>
      </c>
      <c r="H16" s="321">
        <v>142</v>
      </c>
      <c r="I16" s="321" t="s">
        <v>0</v>
      </c>
      <c r="J16" s="250">
        <v>2556</v>
      </c>
      <c r="K16" s="297"/>
    </row>
    <row r="17" spans="1:11" ht="55.5">
      <c r="A17" s="245">
        <v>14</v>
      </c>
      <c r="B17" s="320" t="s">
        <v>43</v>
      </c>
      <c r="C17" s="321">
        <v>20.399999999999999</v>
      </c>
      <c r="D17" s="261" t="s">
        <v>1453</v>
      </c>
      <c r="E17" s="250" t="s">
        <v>1434</v>
      </c>
      <c r="F17" s="272" t="s">
        <v>100</v>
      </c>
      <c r="G17" s="249" t="s">
        <v>1326</v>
      </c>
      <c r="H17" s="321">
        <v>331</v>
      </c>
      <c r="I17" s="321" t="s">
        <v>3</v>
      </c>
      <c r="J17" s="250">
        <v>6752.4</v>
      </c>
      <c r="K17" s="297"/>
    </row>
    <row r="18" spans="1:11" ht="111">
      <c r="A18" s="245">
        <v>15</v>
      </c>
      <c r="B18" s="323" t="s">
        <v>49</v>
      </c>
      <c r="C18" s="312">
        <v>22.263999999999999</v>
      </c>
      <c r="D18" s="271" t="s">
        <v>1454</v>
      </c>
      <c r="E18" s="250" t="s">
        <v>1437</v>
      </c>
      <c r="F18" s="272" t="s">
        <v>2397</v>
      </c>
      <c r="G18" s="249" t="s">
        <v>1326</v>
      </c>
      <c r="H18" s="322">
        <v>5160</v>
      </c>
      <c r="I18" s="321" t="s">
        <v>3</v>
      </c>
      <c r="J18" s="250">
        <v>114882.23999999999</v>
      </c>
      <c r="K18" s="297"/>
    </row>
    <row r="19" spans="1:11" ht="55.5">
      <c r="A19" s="245">
        <v>16</v>
      </c>
      <c r="B19" s="323" t="s">
        <v>2398</v>
      </c>
      <c r="C19" s="312">
        <v>9</v>
      </c>
      <c r="D19" s="271" t="s">
        <v>2399</v>
      </c>
      <c r="E19" s="250" t="s">
        <v>1437</v>
      </c>
      <c r="F19" s="272" t="s">
        <v>2397</v>
      </c>
      <c r="G19" s="249" t="s">
        <v>1326</v>
      </c>
      <c r="H19" s="322">
        <v>26086</v>
      </c>
      <c r="I19" s="321" t="s">
        <v>0</v>
      </c>
      <c r="J19" s="250">
        <v>234774</v>
      </c>
      <c r="K19" s="297"/>
    </row>
    <row r="20" spans="1:11" ht="83.25">
      <c r="A20" s="245">
        <v>17</v>
      </c>
      <c r="B20" s="323" t="s">
        <v>40</v>
      </c>
      <c r="C20" s="312">
        <v>1</v>
      </c>
      <c r="D20" s="253" t="s">
        <v>1807</v>
      </c>
      <c r="E20" s="250" t="s">
        <v>1258</v>
      </c>
      <c r="F20" s="324" t="s">
        <v>825</v>
      </c>
      <c r="G20" s="254" t="s">
        <v>1326</v>
      </c>
      <c r="H20" s="325">
        <v>6346.08</v>
      </c>
      <c r="I20" s="312" t="s">
        <v>0</v>
      </c>
      <c r="J20" s="250">
        <v>6346.08</v>
      </c>
      <c r="K20" s="297"/>
    </row>
    <row r="21" spans="1:11" ht="83.25">
      <c r="A21" s="245">
        <v>18</v>
      </c>
      <c r="B21" s="320" t="s">
        <v>9</v>
      </c>
      <c r="C21" s="321">
        <v>6</v>
      </c>
      <c r="D21" s="253" t="s">
        <v>1455</v>
      </c>
      <c r="E21" s="250" t="s">
        <v>1258</v>
      </c>
      <c r="F21" s="272" t="s">
        <v>823</v>
      </c>
      <c r="G21" s="249" t="s">
        <v>1326</v>
      </c>
      <c r="H21" s="322">
        <v>12000</v>
      </c>
      <c r="I21" s="321" t="s">
        <v>0</v>
      </c>
      <c r="J21" s="250">
        <v>72000</v>
      </c>
      <c r="K21" s="297"/>
    </row>
    <row r="22" spans="1:11" ht="55.5">
      <c r="A22" s="245">
        <v>19</v>
      </c>
      <c r="B22" s="320" t="s">
        <v>29</v>
      </c>
      <c r="C22" s="321">
        <v>2</v>
      </c>
      <c r="D22" s="253" t="s">
        <v>1456</v>
      </c>
      <c r="E22" s="250" t="s">
        <v>1258</v>
      </c>
      <c r="F22" s="272" t="s">
        <v>839</v>
      </c>
      <c r="G22" s="249" t="s">
        <v>1326</v>
      </c>
      <c r="H22" s="321">
        <v>880</v>
      </c>
      <c r="I22" s="321" t="s">
        <v>7</v>
      </c>
      <c r="J22" s="250">
        <v>1760</v>
      </c>
      <c r="K22" s="297"/>
    </row>
    <row r="23" spans="1:11" ht="55.5">
      <c r="A23" s="245">
        <v>20</v>
      </c>
      <c r="B23" s="320" t="s">
        <v>56</v>
      </c>
      <c r="C23" s="321">
        <v>1</v>
      </c>
      <c r="D23" s="253" t="s">
        <v>1457</v>
      </c>
      <c r="E23" s="250" t="s">
        <v>1258</v>
      </c>
      <c r="F23" s="272" t="s">
        <v>843</v>
      </c>
      <c r="G23" s="249" t="s">
        <v>1326</v>
      </c>
      <c r="H23" s="321">
        <v>559</v>
      </c>
      <c r="I23" s="321" t="s">
        <v>7</v>
      </c>
      <c r="J23" s="250">
        <v>559</v>
      </c>
      <c r="K23" s="297"/>
    </row>
    <row r="24" spans="1:11" ht="55.5">
      <c r="A24" s="245">
        <v>21</v>
      </c>
      <c r="B24" s="320" t="s">
        <v>115</v>
      </c>
      <c r="C24" s="321">
        <v>4</v>
      </c>
      <c r="D24" s="253" t="s">
        <v>1458</v>
      </c>
      <c r="E24" s="250" t="s">
        <v>1258</v>
      </c>
      <c r="F24" s="272" t="s">
        <v>959</v>
      </c>
      <c r="G24" s="249" t="s">
        <v>1326</v>
      </c>
      <c r="H24" s="321">
        <v>505</v>
      </c>
      <c r="I24" s="321" t="s">
        <v>7</v>
      </c>
      <c r="J24" s="250">
        <v>2020</v>
      </c>
      <c r="K24" s="297"/>
    </row>
    <row r="25" spans="1:11" ht="55.5">
      <c r="A25" s="245">
        <v>22</v>
      </c>
      <c r="B25" s="323" t="s">
        <v>1459</v>
      </c>
      <c r="C25" s="312">
        <v>1</v>
      </c>
      <c r="D25" s="253" t="s">
        <v>1460</v>
      </c>
      <c r="E25" s="250" t="s">
        <v>1258</v>
      </c>
      <c r="F25" s="272" t="s">
        <v>1461</v>
      </c>
      <c r="G25" s="249" t="s">
        <v>1326</v>
      </c>
      <c r="H25" s="322">
        <v>6431</v>
      </c>
      <c r="I25" s="321" t="s">
        <v>7</v>
      </c>
      <c r="J25" s="250">
        <v>6431</v>
      </c>
      <c r="K25" s="297"/>
    </row>
    <row r="26" spans="1:11" ht="55.5">
      <c r="A26" s="245">
        <v>23</v>
      </c>
      <c r="B26" s="323" t="s">
        <v>1462</v>
      </c>
      <c r="C26" s="312">
        <v>1</v>
      </c>
      <c r="D26" s="253" t="s">
        <v>1463</v>
      </c>
      <c r="E26" s="250" t="s">
        <v>1258</v>
      </c>
      <c r="F26" s="272" t="s">
        <v>1464</v>
      </c>
      <c r="G26" s="249" t="s">
        <v>1326</v>
      </c>
      <c r="H26" s="322">
        <v>1331.81</v>
      </c>
      <c r="I26" s="321" t="s">
        <v>7</v>
      </c>
      <c r="J26" s="250">
        <v>1331.81</v>
      </c>
      <c r="K26" s="297"/>
    </row>
    <row r="27" spans="1:11" ht="55.5">
      <c r="A27" s="245">
        <v>24</v>
      </c>
      <c r="B27" s="323" t="s">
        <v>1465</v>
      </c>
      <c r="C27" s="312">
        <v>1</v>
      </c>
      <c r="D27" s="253" t="s">
        <v>1466</v>
      </c>
      <c r="E27" s="250" t="s">
        <v>1258</v>
      </c>
      <c r="F27" s="272" t="s">
        <v>1467</v>
      </c>
      <c r="G27" s="249" t="s">
        <v>1326</v>
      </c>
      <c r="H27" s="322">
        <v>1733.75</v>
      </c>
      <c r="I27" s="321" t="s">
        <v>7</v>
      </c>
      <c r="J27" s="250">
        <v>1733.75</v>
      </c>
      <c r="K27" s="297"/>
    </row>
    <row r="28" spans="1:11" ht="55.5">
      <c r="A28" s="245">
        <v>25</v>
      </c>
      <c r="B28" s="323" t="s">
        <v>143</v>
      </c>
      <c r="C28" s="312">
        <v>1</v>
      </c>
      <c r="D28" s="253" t="s">
        <v>1468</v>
      </c>
      <c r="E28" s="250" t="s">
        <v>1258</v>
      </c>
      <c r="F28" s="272" t="s">
        <v>1018</v>
      </c>
      <c r="G28" s="249" t="s">
        <v>1326</v>
      </c>
      <c r="H28" s="321">
        <v>740.52</v>
      </c>
      <c r="I28" s="321" t="s">
        <v>7</v>
      </c>
      <c r="J28" s="250">
        <v>740.52</v>
      </c>
      <c r="K28" s="297"/>
    </row>
    <row r="29" spans="1:11" ht="55.5">
      <c r="A29" s="245">
        <v>26</v>
      </c>
      <c r="B29" s="320" t="s">
        <v>10</v>
      </c>
      <c r="C29" s="321">
        <v>32</v>
      </c>
      <c r="D29" s="253" t="s">
        <v>1469</v>
      </c>
      <c r="E29" s="250" t="s">
        <v>1258</v>
      </c>
      <c r="F29" s="272" t="s">
        <v>961</v>
      </c>
      <c r="G29" s="249" t="s">
        <v>1326</v>
      </c>
      <c r="H29" s="322">
        <v>3486</v>
      </c>
      <c r="I29" s="321" t="s">
        <v>0</v>
      </c>
      <c r="J29" s="250">
        <v>111552</v>
      </c>
      <c r="K29" s="297"/>
    </row>
    <row r="30" spans="1:11" ht="111">
      <c r="A30" s="245">
        <v>27</v>
      </c>
      <c r="B30" s="320" t="s">
        <v>8</v>
      </c>
      <c r="C30" s="321">
        <v>32</v>
      </c>
      <c r="D30" s="253" t="s">
        <v>1470</v>
      </c>
      <c r="E30" s="250" t="s">
        <v>1434</v>
      </c>
      <c r="F30" s="272" t="s">
        <v>845</v>
      </c>
      <c r="G30" s="249" t="s">
        <v>1326</v>
      </c>
      <c r="H30" s="322">
        <v>1234.2</v>
      </c>
      <c r="I30" s="321" t="s">
        <v>0</v>
      </c>
      <c r="J30" s="250">
        <v>39494.400000000001</v>
      </c>
      <c r="K30" s="297"/>
    </row>
    <row r="31" spans="1:11" ht="83.25">
      <c r="A31" s="245">
        <v>28</v>
      </c>
      <c r="B31" s="320" t="s">
        <v>13</v>
      </c>
      <c r="C31" s="321">
        <v>531</v>
      </c>
      <c r="D31" s="253" t="s">
        <v>1471</v>
      </c>
      <c r="E31" s="250" t="s">
        <v>1258</v>
      </c>
      <c r="F31" s="272" t="s">
        <v>849</v>
      </c>
      <c r="G31" s="249" t="s">
        <v>1326</v>
      </c>
      <c r="H31" s="321">
        <v>65</v>
      </c>
      <c r="I31" s="321" t="s">
        <v>12</v>
      </c>
      <c r="J31" s="250">
        <v>34515</v>
      </c>
      <c r="K31" s="297"/>
    </row>
    <row r="32" spans="1:11" ht="83.25">
      <c r="A32" s="245">
        <v>29</v>
      </c>
      <c r="B32" s="320" t="s">
        <v>11</v>
      </c>
      <c r="C32" s="321">
        <v>1042</v>
      </c>
      <c r="D32" s="253" t="s">
        <v>1472</v>
      </c>
      <c r="E32" s="250" t="s">
        <v>1258</v>
      </c>
      <c r="F32" s="272" t="s">
        <v>851</v>
      </c>
      <c r="G32" s="249" t="s">
        <v>1326</v>
      </c>
      <c r="H32" s="321">
        <v>41</v>
      </c>
      <c r="I32" s="321" t="s">
        <v>12</v>
      </c>
      <c r="J32" s="250">
        <v>42722</v>
      </c>
      <c r="K32" s="297"/>
    </row>
    <row r="33" spans="1:11" ht="55.5">
      <c r="A33" s="245">
        <v>30</v>
      </c>
      <c r="B33" s="320" t="s">
        <v>30</v>
      </c>
      <c r="C33" s="321">
        <v>4</v>
      </c>
      <c r="D33" s="254" t="s">
        <v>1473</v>
      </c>
      <c r="E33" s="250" t="s">
        <v>1258</v>
      </c>
      <c r="F33" s="272" t="s">
        <v>1059</v>
      </c>
      <c r="G33" s="249" t="s">
        <v>1326</v>
      </c>
      <c r="H33" s="322">
        <v>4725</v>
      </c>
      <c r="I33" s="321" t="s">
        <v>0</v>
      </c>
      <c r="J33" s="250">
        <v>18900</v>
      </c>
      <c r="K33" s="297"/>
    </row>
    <row r="34" spans="1:11" ht="55.5">
      <c r="A34" s="245">
        <v>31</v>
      </c>
      <c r="B34" s="320" t="s">
        <v>1474</v>
      </c>
      <c r="C34" s="321">
        <v>9</v>
      </c>
      <c r="D34" s="253" t="s">
        <v>1475</v>
      </c>
      <c r="E34" s="250" t="s">
        <v>1258</v>
      </c>
      <c r="F34" s="272" t="s">
        <v>1476</v>
      </c>
      <c r="G34" s="249" t="s">
        <v>1326</v>
      </c>
      <c r="H34" s="322">
        <v>1050</v>
      </c>
      <c r="I34" s="321" t="s">
        <v>0</v>
      </c>
      <c r="J34" s="250">
        <v>9450</v>
      </c>
      <c r="K34" s="297"/>
    </row>
    <row r="35" spans="1:11" ht="83.25">
      <c r="A35" s="245">
        <v>32</v>
      </c>
      <c r="B35" s="323" t="s">
        <v>18</v>
      </c>
      <c r="C35" s="312">
        <v>1000</v>
      </c>
      <c r="D35" s="253" t="s">
        <v>1478</v>
      </c>
      <c r="E35" s="250" t="s">
        <v>1258</v>
      </c>
      <c r="F35" s="272" t="s">
        <v>1479</v>
      </c>
      <c r="G35" s="249" t="s">
        <v>1326</v>
      </c>
      <c r="H35" s="321">
        <v>19</v>
      </c>
      <c r="I35" s="321" t="s">
        <v>12</v>
      </c>
      <c r="J35" s="250">
        <v>19000</v>
      </c>
      <c r="K35" s="297"/>
    </row>
    <row r="36" spans="1:11" ht="83.25">
      <c r="A36" s="245">
        <v>33</v>
      </c>
      <c r="B36" s="320" t="s">
        <v>977</v>
      </c>
      <c r="C36" s="321">
        <v>1</v>
      </c>
      <c r="D36" s="253" t="s">
        <v>1750</v>
      </c>
      <c r="E36" s="250" t="s">
        <v>1258</v>
      </c>
      <c r="F36" s="272" t="s">
        <v>979</v>
      </c>
      <c r="G36" s="249" t="s">
        <v>1326</v>
      </c>
      <c r="H36" s="322">
        <v>1139.95</v>
      </c>
      <c r="I36" s="321" t="s">
        <v>0</v>
      </c>
      <c r="J36" s="250">
        <v>1139.95</v>
      </c>
      <c r="K36" s="297"/>
    </row>
    <row r="37" spans="1:11" ht="305.25">
      <c r="A37" s="245">
        <v>34</v>
      </c>
      <c r="B37" s="320" t="s">
        <v>126</v>
      </c>
      <c r="C37" s="321">
        <v>1</v>
      </c>
      <c r="D37" s="253" t="s">
        <v>1480</v>
      </c>
      <c r="E37" s="250" t="s">
        <v>1258</v>
      </c>
      <c r="F37" s="272" t="s">
        <v>827</v>
      </c>
      <c r="G37" s="249" t="s">
        <v>1326</v>
      </c>
      <c r="H37" s="322">
        <v>42000</v>
      </c>
      <c r="I37" s="321" t="s">
        <v>0</v>
      </c>
      <c r="J37" s="250">
        <v>42000</v>
      </c>
      <c r="K37" s="297"/>
    </row>
    <row r="38" spans="1:11" ht="409.5">
      <c r="A38" s="245">
        <v>35</v>
      </c>
      <c r="B38" s="320" t="s">
        <v>125</v>
      </c>
      <c r="C38" s="321">
        <v>1</v>
      </c>
      <c r="D38" s="253" t="s">
        <v>1481</v>
      </c>
      <c r="E38" s="250" t="s">
        <v>1258</v>
      </c>
      <c r="F38" s="272" t="s">
        <v>989</v>
      </c>
      <c r="G38" s="249" t="s">
        <v>1326</v>
      </c>
      <c r="H38" s="322">
        <v>42500</v>
      </c>
      <c r="I38" s="321" t="s">
        <v>0</v>
      </c>
      <c r="J38" s="250">
        <v>42500</v>
      </c>
      <c r="K38" s="297"/>
    </row>
    <row r="39" spans="1:11" ht="83.25">
      <c r="A39" s="245">
        <v>36</v>
      </c>
      <c r="B39" s="320" t="s">
        <v>127</v>
      </c>
      <c r="C39" s="321">
        <v>1</v>
      </c>
      <c r="D39" s="326" t="s">
        <v>1482</v>
      </c>
      <c r="E39" s="263" t="s">
        <v>1258</v>
      </c>
      <c r="F39" s="272" t="s">
        <v>828</v>
      </c>
      <c r="G39" s="249" t="s">
        <v>1326</v>
      </c>
      <c r="H39" s="322">
        <v>7871.85</v>
      </c>
      <c r="I39" s="321" t="s">
        <v>7</v>
      </c>
      <c r="J39" s="250">
        <v>7871.85</v>
      </c>
      <c r="K39" s="297"/>
    </row>
    <row r="40" spans="1:11" ht="83.25">
      <c r="A40" s="245">
        <v>37</v>
      </c>
      <c r="B40" s="320" t="s">
        <v>1483</v>
      </c>
      <c r="C40" s="321">
        <v>8</v>
      </c>
      <c r="D40" s="249" t="s">
        <v>1484</v>
      </c>
      <c r="E40" s="250" t="s">
        <v>1258</v>
      </c>
      <c r="F40" s="272" t="s">
        <v>1485</v>
      </c>
      <c r="G40" s="249" t="s">
        <v>1326</v>
      </c>
      <c r="H40" s="322">
        <v>1500</v>
      </c>
      <c r="I40" s="321" t="s">
        <v>0</v>
      </c>
      <c r="J40" s="250">
        <v>12000</v>
      </c>
      <c r="K40" s="297"/>
    </row>
    <row r="41" spans="1:11" s="300" customFormat="1" ht="83.25">
      <c r="A41" s="245">
        <v>38</v>
      </c>
      <c r="B41" s="323" t="s">
        <v>2</v>
      </c>
      <c r="C41" s="312">
        <v>4.3680000000000003</v>
      </c>
      <c r="D41" s="253" t="s">
        <v>1758</v>
      </c>
      <c r="E41" s="250" t="s">
        <v>1437</v>
      </c>
      <c r="F41" s="324" t="s">
        <v>778</v>
      </c>
      <c r="G41" s="254" t="s">
        <v>1326</v>
      </c>
      <c r="H41" s="325">
        <v>6579</v>
      </c>
      <c r="I41" s="312" t="s">
        <v>3</v>
      </c>
      <c r="J41" s="250">
        <v>28737.072000000004</v>
      </c>
      <c r="K41" s="299"/>
    </row>
    <row r="42" spans="1:11" ht="55.5">
      <c r="A42" s="245">
        <v>39</v>
      </c>
      <c r="B42" s="320" t="s">
        <v>131</v>
      </c>
      <c r="C42" s="321">
        <v>8</v>
      </c>
      <c r="D42" s="253" t="s">
        <v>1486</v>
      </c>
      <c r="E42" s="250" t="s">
        <v>1258</v>
      </c>
      <c r="F42" s="272" t="s">
        <v>933</v>
      </c>
      <c r="G42" s="249" t="s">
        <v>1326</v>
      </c>
      <c r="H42" s="322">
        <v>1268</v>
      </c>
      <c r="I42" s="321" t="s">
        <v>0</v>
      </c>
      <c r="J42" s="250">
        <v>10144</v>
      </c>
      <c r="K42" s="297"/>
    </row>
    <row r="43" spans="1:11" ht="55.5">
      <c r="A43" s="245">
        <v>40</v>
      </c>
      <c r="B43" s="320" t="s">
        <v>857</v>
      </c>
      <c r="C43" s="321">
        <v>8</v>
      </c>
      <c r="D43" s="253" t="s">
        <v>1487</v>
      </c>
      <c r="E43" s="250" t="s">
        <v>1258</v>
      </c>
      <c r="F43" s="272" t="s">
        <v>859</v>
      </c>
      <c r="G43" s="249" t="s">
        <v>1326</v>
      </c>
      <c r="H43" s="321">
        <v>351.9</v>
      </c>
      <c r="I43" s="321" t="s">
        <v>0</v>
      </c>
      <c r="J43" s="250">
        <v>2815.2</v>
      </c>
      <c r="K43" s="297"/>
    </row>
    <row r="44" spans="1:11" ht="55.5">
      <c r="A44" s="245">
        <v>41</v>
      </c>
      <c r="B44" s="323" t="s">
        <v>1488</v>
      </c>
      <c r="C44" s="312">
        <v>2</v>
      </c>
      <c r="D44" s="253" t="s">
        <v>1489</v>
      </c>
      <c r="E44" s="250" t="s">
        <v>1258</v>
      </c>
      <c r="F44" s="272" t="s">
        <v>1490</v>
      </c>
      <c r="G44" s="249" t="s">
        <v>1326</v>
      </c>
      <c r="H44" s="322">
        <v>3085.5</v>
      </c>
      <c r="I44" s="321" t="s">
        <v>0</v>
      </c>
      <c r="J44" s="250">
        <v>6171</v>
      </c>
      <c r="K44" s="297"/>
    </row>
    <row r="45" spans="1:11" ht="55.5">
      <c r="A45" s="245">
        <v>42</v>
      </c>
      <c r="B45" s="320" t="s">
        <v>176</v>
      </c>
      <c r="C45" s="321">
        <v>1</v>
      </c>
      <c r="D45" s="253" t="s">
        <v>1491</v>
      </c>
      <c r="E45" s="250" t="s">
        <v>1258</v>
      </c>
      <c r="F45" s="272" t="s">
        <v>177</v>
      </c>
      <c r="G45" s="249" t="s">
        <v>1326</v>
      </c>
      <c r="H45" s="322">
        <v>1386</v>
      </c>
      <c r="I45" s="321" t="s">
        <v>7</v>
      </c>
      <c r="J45" s="250">
        <v>1386</v>
      </c>
      <c r="K45" s="297"/>
    </row>
    <row r="46" spans="1:11" ht="55.5">
      <c r="A46" s="245">
        <v>43</v>
      </c>
      <c r="B46" s="320" t="s">
        <v>180</v>
      </c>
      <c r="C46" s="321">
        <v>2</v>
      </c>
      <c r="D46" s="253" t="s">
        <v>1492</v>
      </c>
      <c r="E46" s="250" t="s">
        <v>1258</v>
      </c>
      <c r="F46" s="272" t="s">
        <v>181</v>
      </c>
      <c r="G46" s="249" t="s">
        <v>1326</v>
      </c>
      <c r="H46" s="322">
        <v>9240</v>
      </c>
      <c r="I46" s="321" t="s">
        <v>0</v>
      </c>
      <c r="J46" s="250">
        <v>18480</v>
      </c>
      <c r="K46" s="297"/>
    </row>
    <row r="47" spans="1:11" ht="83.25">
      <c r="A47" s="245">
        <v>44</v>
      </c>
      <c r="B47" s="320" t="s">
        <v>1493</v>
      </c>
      <c r="C47" s="321">
        <v>1</v>
      </c>
      <c r="D47" s="253" t="s">
        <v>1494</v>
      </c>
      <c r="E47" s="250" t="s">
        <v>1258</v>
      </c>
      <c r="F47" s="272" t="s">
        <v>1495</v>
      </c>
      <c r="G47" s="249" t="s">
        <v>1326</v>
      </c>
      <c r="H47" s="321">
        <v>551</v>
      </c>
      <c r="I47" s="321" t="s">
        <v>7</v>
      </c>
      <c r="J47" s="250">
        <v>551</v>
      </c>
      <c r="K47" s="297"/>
    </row>
    <row r="48" spans="1:11" ht="55.5">
      <c r="A48" s="245">
        <v>45</v>
      </c>
      <c r="B48" s="320" t="s">
        <v>152</v>
      </c>
      <c r="C48" s="321">
        <v>1</v>
      </c>
      <c r="D48" s="253" t="s">
        <v>1496</v>
      </c>
      <c r="E48" s="250" t="s">
        <v>1258</v>
      </c>
      <c r="F48" s="272" t="s">
        <v>1026</v>
      </c>
      <c r="G48" s="249" t="s">
        <v>1326</v>
      </c>
      <c r="H48" s="322">
        <v>1654</v>
      </c>
      <c r="I48" s="321" t="s">
        <v>0</v>
      </c>
      <c r="J48" s="250">
        <v>1654</v>
      </c>
      <c r="K48" s="297"/>
    </row>
    <row r="49" spans="1:11" ht="55.5">
      <c r="A49" s="245">
        <v>46</v>
      </c>
      <c r="B49" s="320" t="s">
        <v>194</v>
      </c>
      <c r="C49" s="321">
        <v>1</v>
      </c>
      <c r="D49" s="253" t="s">
        <v>1497</v>
      </c>
      <c r="E49" s="250" t="s">
        <v>1258</v>
      </c>
      <c r="F49" s="272" t="s">
        <v>195</v>
      </c>
      <c r="G49" s="249" t="s">
        <v>1326</v>
      </c>
      <c r="H49" s="322">
        <v>10238</v>
      </c>
      <c r="I49" s="321" t="s">
        <v>0</v>
      </c>
      <c r="J49" s="250">
        <v>10238</v>
      </c>
      <c r="K49" s="297"/>
    </row>
    <row r="50" spans="1:11" ht="55.5">
      <c r="A50" s="245">
        <v>47</v>
      </c>
      <c r="B50" s="320" t="s">
        <v>192</v>
      </c>
      <c r="C50" s="321">
        <v>1</v>
      </c>
      <c r="D50" s="253" t="s">
        <v>193</v>
      </c>
      <c r="E50" s="250" t="s">
        <v>1258</v>
      </c>
      <c r="F50" s="272" t="s">
        <v>193</v>
      </c>
      <c r="G50" s="249" t="s">
        <v>1326</v>
      </c>
      <c r="H50" s="322">
        <v>2888</v>
      </c>
      <c r="I50" s="321" t="s">
        <v>0</v>
      </c>
      <c r="J50" s="250">
        <v>2888</v>
      </c>
      <c r="K50" s="297"/>
    </row>
    <row r="51" spans="1:11" ht="55.5">
      <c r="A51" s="245">
        <v>48</v>
      </c>
      <c r="B51" s="320" t="s">
        <v>162</v>
      </c>
      <c r="C51" s="321">
        <v>1</v>
      </c>
      <c r="D51" s="253" t="s">
        <v>1498</v>
      </c>
      <c r="E51" s="250" t="s">
        <v>1258</v>
      </c>
      <c r="F51" s="272" t="s">
        <v>1032</v>
      </c>
      <c r="G51" s="249" t="s">
        <v>1326</v>
      </c>
      <c r="H51" s="322">
        <v>1733</v>
      </c>
      <c r="I51" s="321" t="s">
        <v>0</v>
      </c>
      <c r="J51" s="250">
        <v>1733</v>
      </c>
      <c r="K51" s="297"/>
    </row>
    <row r="52" spans="1:11" ht="83.25">
      <c r="A52" s="245">
        <v>49</v>
      </c>
      <c r="B52" s="320" t="s">
        <v>161</v>
      </c>
      <c r="C52" s="321">
        <v>1</v>
      </c>
      <c r="D52" s="253" t="s">
        <v>1499</v>
      </c>
      <c r="E52" s="250" t="s">
        <v>1258</v>
      </c>
      <c r="F52" s="272" t="s">
        <v>1030</v>
      </c>
      <c r="G52" s="249" t="s">
        <v>1326</v>
      </c>
      <c r="H52" s="322">
        <v>4925</v>
      </c>
      <c r="I52" s="321" t="s">
        <v>7</v>
      </c>
      <c r="J52" s="250">
        <v>4925</v>
      </c>
      <c r="K52" s="297"/>
    </row>
    <row r="53" spans="1:11" s="298" customFormat="1" ht="55.5">
      <c r="A53" s="245">
        <v>50</v>
      </c>
      <c r="B53" s="320" t="s">
        <v>153</v>
      </c>
      <c r="C53" s="321">
        <v>1</v>
      </c>
      <c r="D53" s="253" t="s">
        <v>525</v>
      </c>
      <c r="E53" s="250" t="s">
        <v>1258</v>
      </c>
      <c r="F53" s="272" t="s">
        <v>1027</v>
      </c>
      <c r="G53" s="249" t="s">
        <v>1326</v>
      </c>
      <c r="H53" s="322">
        <v>2205</v>
      </c>
      <c r="I53" s="321" t="s">
        <v>0</v>
      </c>
      <c r="J53" s="250">
        <v>2205</v>
      </c>
      <c r="K53" s="297"/>
    </row>
    <row r="54" spans="1:11" s="298" customFormat="1" ht="55.5">
      <c r="A54" s="245">
        <v>51</v>
      </c>
      <c r="B54" s="320" t="s">
        <v>97</v>
      </c>
      <c r="C54" s="321">
        <v>1</v>
      </c>
      <c r="D54" s="253" t="s">
        <v>2400</v>
      </c>
      <c r="E54" s="250" t="s">
        <v>1258</v>
      </c>
      <c r="F54" s="272" t="s">
        <v>2401</v>
      </c>
      <c r="G54" s="249" t="s">
        <v>1326</v>
      </c>
      <c r="H54" s="322">
        <v>1079</v>
      </c>
      <c r="I54" s="321" t="s">
        <v>0</v>
      </c>
      <c r="J54" s="250">
        <v>1079</v>
      </c>
      <c r="K54" s="297"/>
    </row>
    <row r="55" spans="1:11" ht="55.5">
      <c r="A55" s="245">
        <v>52</v>
      </c>
      <c r="B55" s="320" t="s">
        <v>1500</v>
      </c>
      <c r="C55" s="321">
        <v>8</v>
      </c>
      <c r="D55" s="253" t="s">
        <v>1501</v>
      </c>
      <c r="E55" s="256" t="s">
        <v>1258</v>
      </c>
      <c r="F55" s="272" t="s">
        <v>1502</v>
      </c>
      <c r="G55" s="249" t="s">
        <v>1326</v>
      </c>
      <c r="H55" s="322">
        <v>3200</v>
      </c>
      <c r="I55" s="321" t="s">
        <v>0</v>
      </c>
      <c r="J55" s="250">
        <v>25600</v>
      </c>
      <c r="K55" s="297"/>
    </row>
    <row r="56" spans="1:11" ht="55.5">
      <c r="A56" s="245">
        <v>53</v>
      </c>
      <c r="B56" s="320" t="s">
        <v>157</v>
      </c>
      <c r="C56" s="321">
        <v>1</v>
      </c>
      <c r="D56" s="253" t="s">
        <v>1503</v>
      </c>
      <c r="E56" s="250" t="s">
        <v>1258</v>
      </c>
      <c r="F56" s="272" t="s">
        <v>158</v>
      </c>
      <c r="G56" s="249" t="s">
        <v>1326</v>
      </c>
      <c r="H56" s="322">
        <v>1654</v>
      </c>
      <c r="I56" s="321" t="s">
        <v>0</v>
      </c>
      <c r="J56" s="250">
        <v>1654</v>
      </c>
      <c r="K56" s="297"/>
    </row>
    <row r="57" spans="1:11" ht="55.5">
      <c r="A57" s="245">
        <v>54</v>
      </c>
      <c r="B57" s="320" t="s">
        <v>190</v>
      </c>
      <c r="C57" s="321">
        <v>1</v>
      </c>
      <c r="D57" s="253" t="s">
        <v>1504</v>
      </c>
      <c r="E57" s="250" t="s">
        <v>1258</v>
      </c>
      <c r="F57" s="272" t="s">
        <v>191</v>
      </c>
      <c r="G57" s="249" t="s">
        <v>1326</v>
      </c>
      <c r="H57" s="322">
        <v>8085</v>
      </c>
      <c r="I57" s="321" t="s">
        <v>0</v>
      </c>
      <c r="J57" s="250">
        <v>8085</v>
      </c>
      <c r="K57" s="297"/>
    </row>
    <row r="58" spans="1:11" ht="55.5">
      <c r="A58" s="245">
        <v>55</v>
      </c>
      <c r="B58" s="320" t="s">
        <v>1505</v>
      </c>
      <c r="C58" s="321">
        <v>4</v>
      </c>
      <c r="D58" s="253" t="s">
        <v>1688</v>
      </c>
      <c r="E58" s="250" t="s">
        <v>1258</v>
      </c>
      <c r="F58" s="272" t="s">
        <v>1507</v>
      </c>
      <c r="G58" s="249" t="s">
        <v>1326</v>
      </c>
      <c r="H58" s="322">
        <v>1000</v>
      </c>
      <c r="I58" s="321" t="s">
        <v>0</v>
      </c>
      <c r="J58" s="250">
        <v>4000</v>
      </c>
      <c r="K58" s="297"/>
    </row>
    <row r="59" spans="1:11" ht="55.5">
      <c r="A59" s="245">
        <v>56</v>
      </c>
      <c r="B59" s="320" t="s">
        <v>1135</v>
      </c>
      <c r="C59" s="321">
        <v>200</v>
      </c>
      <c r="D59" s="253" t="s">
        <v>1508</v>
      </c>
      <c r="E59" s="250" t="s">
        <v>1258</v>
      </c>
      <c r="F59" s="272" t="s">
        <v>1137</v>
      </c>
      <c r="G59" s="249" t="s">
        <v>1326</v>
      </c>
      <c r="H59" s="321">
        <v>117.5</v>
      </c>
      <c r="I59" s="321" t="s">
        <v>5</v>
      </c>
      <c r="J59" s="250">
        <v>23500</v>
      </c>
      <c r="K59" s="297"/>
    </row>
    <row r="60" spans="1:11" s="298" customFormat="1" ht="55.5">
      <c r="A60" s="245">
        <v>57</v>
      </c>
      <c r="B60" s="320" t="s">
        <v>1509</v>
      </c>
      <c r="C60" s="321">
        <v>66</v>
      </c>
      <c r="D60" s="253" t="s">
        <v>1510</v>
      </c>
      <c r="E60" s="250" t="s">
        <v>1258</v>
      </c>
      <c r="F60" s="272" t="s">
        <v>1511</v>
      </c>
      <c r="G60" s="249" t="s">
        <v>1326</v>
      </c>
      <c r="H60" s="321">
        <v>130</v>
      </c>
      <c r="I60" s="321" t="s">
        <v>0</v>
      </c>
      <c r="J60" s="250">
        <v>8580</v>
      </c>
      <c r="K60" s="297"/>
    </row>
    <row r="61" spans="1:11" ht="83.25">
      <c r="A61" s="245">
        <v>58</v>
      </c>
      <c r="B61" s="320" t="s">
        <v>1512</v>
      </c>
      <c r="C61" s="321">
        <v>350</v>
      </c>
      <c r="D61" s="253" t="s">
        <v>1513</v>
      </c>
      <c r="E61" s="256" t="s">
        <v>1258</v>
      </c>
      <c r="F61" s="272" t="s">
        <v>1514</v>
      </c>
      <c r="G61" s="249" t="s">
        <v>1326</v>
      </c>
      <c r="H61" s="321">
        <v>50</v>
      </c>
      <c r="I61" s="321" t="s">
        <v>6</v>
      </c>
      <c r="J61" s="250">
        <v>17500</v>
      </c>
      <c r="K61" s="297"/>
    </row>
    <row r="62" spans="1:11" ht="55.5">
      <c r="A62" s="245">
        <v>59</v>
      </c>
      <c r="B62" s="320" t="s">
        <v>215</v>
      </c>
      <c r="C62" s="321">
        <v>35</v>
      </c>
      <c r="D62" s="268" t="s">
        <v>1515</v>
      </c>
      <c r="E62" s="269" t="s">
        <v>1258</v>
      </c>
      <c r="F62" s="272" t="s">
        <v>915</v>
      </c>
      <c r="G62" s="249" t="s">
        <v>1326</v>
      </c>
      <c r="H62" s="321">
        <v>407.29</v>
      </c>
      <c r="I62" s="321" t="s">
        <v>0</v>
      </c>
      <c r="J62" s="250">
        <v>14255.150000000001</v>
      </c>
      <c r="K62" s="297"/>
    </row>
    <row r="63" spans="1:11" ht="55.5">
      <c r="A63" s="245">
        <v>60</v>
      </c>
      <c r="B63" s="320" t="s">
        <v>1407</v>
      </c>
      <c r="C63" s="321">
        <v>8</v>
      </c>
      <c r="D63" s="268" t="s">
        <v>1516</v>
      </c>
      <c r="E63" s="269" t="s">
        <v>1258</v>
      </c>
      <c r="F63" s="272" t="s">
        <v>1408</v>
      </c>
      <c r="G63" s="249" t="s">
        <v>1326</v>
      </c>
      <c r="H63" s="321">
        <v>271.52</v>
      </c>
      <c r="I63" s="321" t="s">
        <v>0</v>
      </c>
      <c r="J63" s="250">
        <v>2172.16</v>
      </c>
      <c r="K63" s="297"/>
    </row>
    <row r="64" spans="1:11" ht="55.5">
      <c r="A64" s="245">
        <v>61</v>
      </c>
      <c r="B64" s="320" t="s">
        <v>1195</v>
      </c>
      <c r="C64" s="321">
        <v>8</v>
      </c>
      <c r="D64" s="268" t="s">
        <v>1517</v>
      </c>
      <c r="E64" s="269" t="s">
        <v>1258</v>
      </c>
      <c r="F64" s="272" t="s">
        <v>1197</v>
      </c>
      <c r="G64" s="249" t="s">
        <v>1326</v>
      </c>
      <c r="H64" s="322">
        <v>2720.34</v>
      </c>
      <c r="I64" s="321" t="s">
        <v>0</v>
      </c>
      <c r="J64" s="250">
        <v>21762.720000000001</v>
      </c>
      <c r="K64" s="297"/>
    </row>
    <row r="65" spans="1:11" ht="55.5">
      <c r="A65" s="245">
        <v>62</v>
      </c>
      <c r="B65" s="320" t="s">
        <v>1383</v>
      </c>
      <c r="C65" s="321">
        <v>13</v>
      </c>
      <c r="D65" s="268" t="s">
        <v>1518</v>
      </c>
      <c r="E65" s="269" t="s">
        <v>1258</v>
      </c>
      <c r="F65" s="272" t="s">
        <v>1384</v>
      </c>
      <c r="G65" s="249" t="s">
        <v>1326</v>
      </c>
      <c r="H65" s="321">
        <v>617.1</v>
      </c>
      <c r="I65" s="321" t="s">
        <v>4</v>
      </c>
      <c r="J65" s="250">
        <v>8022.3</v>
      </c>
      <c r="K65" s="297"/>
    </row>
    <row r="66" spans="1:11" ht="55.5">
      <c r="A66" s="245">
        <v>63</v>
      </c>
      <c r="B66" s="320" t="s">
        <v>52</v>
      </c>
      <c r="C66" s="321">
        <v>13</v>
      </c>
      <c r="D66" s="268" t="s">
        <v>1519</v>
      </c>
      <c r="E66" s="269" t="s">
        <v>1258</v>
      </c>
      <c r="F66" s="272" t="s">
        <v>881</v>
      </c>
      <c r="G66" s="249" t="s">
        <v>1326</v>
      </c>
      <c r="H66" s="321">
        <v>221</v>
      </c>
      <c r="I66" s="321" t="s">
        <v>4</v>
      </c>
      <c r="J66" s="250">
        <v>2873</v>
      </c>
      <c r="K66" s="297"/>
    </row>
    <row r="67" spans="1:11" ht="55.5">
      <c r="A67" s="245">
        <v>64</v>
      </c>
      <c r="B67" s="320" t="s">
        <v>51</v>
      </c>
      <c r="C67" s="321">
        <v>13</v>
      </c>
      <c r="D67" s="268" t="s">
        <v>1520</v>
      </c>
      <c r="E67" s="269" t="s">
        <v>1258</v>
      </c>
      <c r="F67" s="272" t="s">
        <v>1124</v>
      </c>
      <c r="G67" s="249" t="s">
        <v>1326</v>
      </c>
      <c r="H67" s="321">
        <v>185</v>
      </c>
      <c r="I67" s="321" t="s">
        <v>4</v>
      </c>
      <c r="J67" s="250">
        <v>2405</v>
      </c>
      <c r="K67" s="297"/>
    </row>
    <row r="68" spans="1:11" ht="55.5">
      <c r="A68" s="245">
        <v>65</v>
      </c>
      <c r="B68" s="320" t="s">
        <v>1521</v>
      </c>
      <c r="C68" s="321">
        <v>500</v>
      </c>
      <c r="D68" s="268" t="s">
        <v>1522</v>
      </c>
      <c r="E68" s="270" t="s">
        <v>1258</v>
      </c>
      <c r="F68" s="272" t="s">
        <v>1523</v>
      </c>
      <c r="G68" s="249" t="s">
        <v>1326</v>
      </c>
      <c r="H68" s="321">
        <v>3</v>
      </c>
      <c r="I68" s="321" t="s">
        <v>6</v>
      </c>
      <c r="J68" s="250">
        <v>1500</v>
      </c>
      <c r="K68" s="297"/>
    </row>
    <row r="69" spans="1:11" ht="55.5">
      <c r="A69" s="245">
        <v>66</v>
      </c>
      <c r="B69" s="320" t="s">
        <v>1524</v>
      </c>
      <c r="C69" s="321">
        <v>500</v>
      </c>
      <c r="D69" s="268" t="s">
        <v>1525</v>
      </c>
      <c r="E69" s="270" t="s">
        <v>1258</v>
      </c>
      <c r="F69" s="272" t="s">
        <v>1526</v>
      </c>
      <c r="G69" s="249" t="s">
        <v>1326</v>
      </c>
      <c r="H69" s="321">
        <v>2</v>
      </c>
      <c r="I69" s="321" t="s">
        <v>6</v>
      </c>
      <c r="J69" s="250">
        <v>1000</v>
      </c>
      <c r="K69" s="297"/>
    </row>
    <row r="70" spans="1:11" ht="55.5">
      <c r="A70" s="245">
        <v>67</v>
      </c>
      <c r="B70" s="320" t="s">
        <v>1386</v>
      </c>
      <c r="C70" s="321">
        <v>3</v>
      </c>
      <c r="D70" s="268" t="s">
        <v>1527</v>
      </c>
      <c r="E70" s="270" t="s">
        <v>1258</v>
      </c>
      <c r="F70" s="272" t="s">
        <v>1528</v>
      </c>
      <c r="G70" s="249" t="s">
        <v>1326</v>
      </c>
      <c r="H70" s="321">
        <v>2</v>
      </c>
      <c r="I70" s="321" t="s">
        <v>1385</v>
      </c>
      <c r="J70" s="250">
        <v>6</v>
      </c>
      <c r="K70" s="297"/>
    </row>
    <row r="71" spans="1:11" ht="55.5">
      <c r="A71" s="245">
        <v>68</v>
      </c>
      <c r="B71" s="320" t="s">
        <v>916</v>
      </c>
      <c r="C71" s="321">
        <v>3</v>
      </c>
      <c r="D71" s="268" t="s">
        <v>1529</v>
      </c>
      <c r="E71" s="270" t="s">
        <v>1258</v>
      </c>
      <c r="F71" s="272" t="s">
        <v>918</v>
      </c>
      <c r="G71" s="249" t="s">
        <v>1326</v>
      </c>
      <c r="H71" s="321">
        <v>2</v>
      </c>
      <c r="I71" s="321" t="s">
        <v>1385</v>
      </c>
      <c r="J71" s="250">
        <v>6</v>
      </c>
      <c r="K71" s="297"/>
    </row>
    <row r="72" spans="1:11" ht="55.5">
      <c r="A72" s="245">
        <v>69</v>
      </c>
      <c r="B72" s="320" t="s">
        <v>920</v>
      </c>
      <c r="C72" s="321">
        <v>3</v>
      </c>
      <c r="D72" s="268" t="s">
        <v>1530</v>
      </c>
      <c r="E72" s="270" t="s">
        <v>1258</v>
      </c>
      <c r="F72" s="272" t="s">
        <v>922</v>
      </c>
      <c r="G72" s="249" t="s">
        <v>1326</v>
      </c>
      <c r="H72" s="321">
        <v>65</v>
      </c>
      <c r="I72" s="321" t="s">
        <v>923</v>
      </c>
      <c r="J72" s="250">
        <v>195</v>
      </c>
      <c r="K72" s="297"/>
    </row>
    <row r="73" spans="1:11" ht="55.5">
      <c r="A73" s="245">
        <v>70</v>
      </c>
      <c r="B73" s="320" t="s">
        <v>1387</v>
      </c>
      <c r="C73" s="321">
        <v>3</v>
      </c>
      <c r="D73" s="268" t="s">
        <v>1531</v>
      </c>
      <c r="E73" s="270" t="s">
        <v>1258</v>
      </c>
      <c r="F73" s="272" t="s">
        <v>1388</v>
      </c>
      <c r="G73" s="249" t="s">
        <v>1326</v>
      </c>
      <c r="H73" s="321">
        <v>65</v>
      </c>
      <c r="I73" s="321" t="s">
        <v>923</v>
      </c>
      <c r="J73" s="250">
        <v>195</v>
      </c>
      <c r="K73" s="297"/>
    </row>
    <row r="74" spans="1:11" ht="55.5">
      <c r="A74" s="245">
        <v>71</v>
      </c>
      <c r="B74" s="320" t="s">
        <v>1234</v>
      </c>
      <c r="C74" s="321">
        <v>2</v>
      </c>
      <c r="D74" s="268" t="s">
        <v>1532</v>
      </c>
      <c r="E74" s="270" t="s">
        <v>1258</v>
      </c>
      <c r="F74" s="272" t="s">
        <v>1236</v>
      </c>
      <c r="G74" s="249" t="s">
        <v>1326</v>
      </c>
      <c r="H74" s="321">
        <v>1</v>
      </c>
      <c r="I74" s="321" t="s">
        <v>1385</v>
      </c>
      <c r="J74" s="250">
        <v>2</v>
      </c>
      <c r="K74" s="297"/>
    </row>
    <row r="75" spans="1:11" ht="55.5">
      <c r="A75" s="245">
        <v>72</v>
      </c>
      <c r="B75" s="320" t="s">
        <v>1533</v>
      </c>
      <c r="C75" s="321">
        <v>2</v>
      </c>
      <c r="D75" s="268" t="s">
        <v>1534</v>
      </c>
      <c r="E75" s="270" t="s">
        <v>1258</v>
      </c>
      <c r="F75" s="272" t="s">
        <v>1535</v>
      </c>
      <c r="G75" s="249" t="s">
        <v>1326</v>
      </c>
      <c r="H75" s="321">
        <v>1</v>
      </c>
      <c r="I75" s="321" t="s">
        <v>1385</v>
      </c>
      <c r="J75" s="250">
        <v>2</v>
      </c>
      <c r="K75" s="297"/>
    </row>
    <row r="76" spans="1:11" ht="55.5">
      <c r="A76" s="245">
        <v>73</v>
      </c>
      <c r="B76" s="320" t="s">
        <v>896</v>
      </c>
      <c r="C76" s="321">
        <v>1000</v>
      </c>
      <c r="D76" s="268" t="s">
        <v>1536</v>
      </c>
      <c r="E76" s="270" t="s">
        <v>1258</v>
      </c>
      <c r="F76" s="272" t="s">
        <v>898</v>
      </c>
      <c r="G76" s="249" t="s">
        <v>1326</v>
      </c>
      <c r="H76" s="321">
        <v>1</v>
      </c>
      <c r="I76" s="321" t="s">
        <v>6</v>
      </c>
      <c r="J76" s="250">
        <v>1000</v>
      </c>
      <c r="K76" s="297"/>
    </row>
    <row r="77" spans="1:11" ht="55.5">
      <c r="A77" s="245">
        <v>74</v>
      </c>
      <c r="B77" s="320" t="s">
        <v>899</v>
      </c>
      <c r="C77" s="321">
        <v>1000</v>
      </c>
      <c r="D77" s="268" t="s">
        <v>1537</v>
      </c>
      <c r="E77" s="270" t="s">
        <v>1258</v>
      </c>
      <c r="F77" s="272" t="s">
        <v>901</v>
      </c>
      <c r="G77" s="249" t="s">
        <v>1326</v>
      </c>
      <c r="H77" s="321">
        <v>1.02</v>
      </c>
      <c r="I77" s="321" t="s">
        <v>6</v>
      </c>
      <c r="J77" s="250">
        <v>1020</v>
      </c>
      <c r="K77" s="297"/>
    </row>
    <row r="78" spans="1:11" ht="55.5">
      <c r="A78" s="245">
        <v>75</v>
      </c>
      <c r="B78" s="320" t="s">
        <v>1538</v>
      </c>
      <c r="C78" s="321">
        <v>1</v>
      </c>
      <c r="D78" s="268" t="s">
        <v>1539</v>
      </c>
      <c r="E78" s="270" t="s">
        <v>1258</v>
      </c>
      <c r="F78" s="272" t="s">
        <v>1540</v>
      </c>
      <c r="G78" s="249" t="s">
        <v>1326</v>
      </c>
      <c r="H78" s="321">
        <v>252</v>
      </c>
      <c r="I78" s="321" t="s">
        <v>0</v>
      </c>
      <c r="J78" s="250">
        <v>252</v>
      </c>
      <c r="K78" s="297"/>
    </row>
    <row r="79" spans="1:11" ht="55.5">
      <c r="A79" s="245">
        <v>76</v>
      </c>
      <c r="B79" s="320" t="s">
        <v>1541</v>
      </c>
      <c r="C79" s="321">
        <v>1</v>
      </c>
      <c r="D79" s="268" t="s">
        <v>1542</v>
      </c>
      <c r="E79" s="270" t="s">
        <v>1258</v>
      </c>
      <c r="F79" s="272" t="s">
        <v>1543</v>
      </c>
      <c r="G79" s="249" t="s">
        <v>1326</v>
      </c>
      <c r="H79" s="321">
        <v>202</v>
      </c>
      <c r="I79" s="321" t="s">
        <v>0</v>
      </c>
      <c r="J79" s="250">
        <v>202</v>
      </c>
      <c r="K79" s="297"/>
    </row>
    <row r="80" spans="1:11" ht="55.5">
      <c r="A80" s="245">
        <v>77</v>
      </c>
      <c r="B80" s="320" t="s">
        <v>95</v>
      </c>
      <c r="C80" s="321">
        <v>2</v>
      </c>
      <c r="D80" s="268" t="s">
        <v>1544</v>
      </c>
      <c r="E80" s="270" t="s">
        <v>1258</v>
      </c>
      <c r="F80" s="272" t="s">
        <v>1545</v>
      </c>
      <c r="G80" s="249" t="s">
        <v>1326</v>
      </c>
      <c r="H80" s="321">
        <v>165</v>
      </c>
      <c r="I80" s="321" t="s">
        <v>0</v>
      </c>
      <c r="J80" s="250">
        <v>330</v>
      </c>
      <c r="K80" s="297"/>
    </row>
    <row r="81" spans="1:11" ht="55.5">
      <c r="A81" s="245">
        <v>78</v>
      </c>
      <c r="B81" s="320" t="s">
        <v>98</v>
      </c>
      <c r="C81" s="321">
        <v>6</v>
      </c>
      <c r="D81" s="268" t="s">
        <v>1546</v>
      </c>
      <c r="E81" s="269" t="s">
        <v>1258</v>
      </c>
      <c r="F81" s="272" t="s">
        <v>891</v>
      </c>
      <c r="G81" s="249" t="s">
        <v>1326</v>
      </c>
      <c r="H81" s="321">
        <v>41</v>
      </c>
      <c r="I81" s="321" t="s">
        <v>0</v>
      </c>
      <c r="J81" s="250">
        <v>246</v>
      </c>
      <c r="K81" s="297"/>
    </row>
    <row r="82" spans="1:11" ht="55.5">
      <c r="A82" s="245">
        <v>79</v>
      </c>
      <c r="B82" s="320" t="s">
        <v>99</v>
      </c>
      <c r="C82" s="321">
        <v>6</v>
      </c>
      <c r="D82" s="268" t="s">
        <v>1547</v>
      </c>
      <c r="E82" s="269" t="s">
        <v>1258</v>
      </c>
      <c r="F82" s="272" t="s">
        <v>895</v>
      </c>
      <c r="G82" s="249" t="s">
        <v>1326</v>
      </c>
      <c r="H82" s="321">
        <v>35</v>
      </c>
      <c r="I82" s="321" t="s">
        <v>0</v>
      </c>
      <c r="J82" s="250">
        <v>210</v>
      </c>
      <c r="K82" s="297"/>
    </row>
    <row r="83" spans="1:11" ht="55.5">
      <c r="A83" s="245">
        <v>80</v>
      </c>
      <c r="B83" s="320" t="s">
        <v>1548</v>
      </c>
      <c r="C83" s="321">
        <v>12</v>
      </c>
      <c r="D83" s="268" t="s">
        <v>1549</v>
      </c>
      <c r="E83" s="269" t="s">
        <v>1258</v>
      </c>
      <c r="F83" s="272" t="s">
        <v>1550</v>
      </c>
      <c r="G83" s="249" t="s">
        <v>1326</v>
      </c>
      <c r="H83" s="321">
        <v>32</v>
      </c>
      <c r="I83" s="321" t="s">
        <v>0</v>
      </c>
      <c r="J83" s="250">
        <v>384</v>
      </c>
      <c r="K83" s="297"/>
    </row>
    <row r="84" spans="1:11" ht="55.5">
      <c r="A84" s="245">
        <v>81</v>
      </c>
      <c r="B84" s="320" t="s">
        <v>1551</v>
      </c>
      <c r="C84" s="321">
        <v>12</v>
      </c>
      <c r="D84" s="268" t="s">
        <v>1552</v>
      </c>
      <c r="E84" s="269" t="s">
        <v>1258</v>
      </c>
      <c r="F84" s="272" t="s">
        <v>1553</v>
      </c>
      <c r="G84" s="249" t="s">
        <v>1326</v>
      </c>
      <c r="H84" s="321">
        <v>32</v>
      </c>
      <c r="I84" s="321" t="s">
        <v>0</v>
      </c>
      <c r="J84" s="250">
        <v>384</v>
      </c>
      <c r="K84" s="297"/>
    </row>
    <row r="85" spans="1:11" ht="55.5">
      <c r="A85" s="245">
        <v>82</v>
      </c>
      <c r="B85" s="320" t="s">
        <v>113</v>
      </c>
      <c r="C85" s="321">
        <v>3</v>
      </c>
      <c r="D85" s="268" t="s">
        <v>1554</v>
      </c>
      <c r="E85" s="269" t="s">
        <v>1258</v>
      </c>
      <c r="F85" s="272" t="s">
        <v>889</v>
      </c>
      <c r="G85" s="249" t="s">
        <v>1326</v>
      </c>
      <c r="H85" s="321">
        <v>32</v>
      </c>
      <c r="I85" s="321" t="s">
        <v>0</v>
      </c>
      <c r="J85" s="250">
        <v>96</v>
      </c>
      <c r="K85" s="297"/>
    </row>
    <row r="86" spans="1:11" ht="55.5">
      <c r="A86" s="245">
        <v>83</v>
      </c>
      <c r="B86" s="320" t="s">
        <v>114</v>
      </c>
      <c r="C86" s="321">
        <v>3</v>
      </c>
      <c r="D86" s="268" t="s">
        <v>1555</v>
      </c>
      <c r="E86" s="269" t="s">
        <v>1258</v>
      </c>
      <c r="F86" s="272" t="s">
        <v>893</v>
      </c>
      <c r="G86" s="249" t="s">
        <v>1326</v>
      </c>
      <c r="H86" s="321">
        <v>32</v>
      </c>
      <c r="I86" s="321" t="s">
        <v>0</v>
      </c>
      <c r="J86" s="250">
        <v>96</v>
      </c>
      <c r="K86" s="297"/>
    </row>
    <row r="87" spans="1:11" ht="55.5">
      <c r="A87" s="245">
        <v>84</v>
      </c>
      <c r="B87" s="320" t="s">
        <v>36</v>
      </c>
      <c r="C87" s="321">
        <v>2</v>
      </c>
      <c r="D87" s="268" t="s">
        <v>1556</v>
      </c>
      <c r="E87" s="269" t="s">
        <v>1258</v>
      </c>
      <c r="F87" s="272" t="s">
        <v>887</v>
      </c>
      <c r="G87" s="249" t="s">
        <v>1326</v>
      </c>
      <c r="H87" s="321">
        <v>126</v>
      </c>
      <c r="I87" s="321" t="s">
        <v>0</v>
      </c>
      <c r="J87" s="250">
        <v>252</v>
      </c>
      <c r="K87" s="297"/>
    </row>
    <row r="88" spans="1:11" ht="55.5">
      <c r="A88" s="245">
        <v>85</v>
      </c>
      <c r="B88" s="320" t="s">
        <v>37</v>
      </c>
      <c r="C88" s="321">
        <v>7</v>
      </c>
      <c r="D88" s="268" t="s">
        <v>1557</v>
      </c>
      <c r="E88" s="269" t="s">
        <v>1258</v>
      </c>
      <c r="F88" s="272" t="s">
        <v>905</v>
      </c>
      <c r="G88" s="249" t="s">
        <v>1326</v>
      </c>
      <c r="H88" s="321">
        <v>79</v>
      </c>
      <c r="I88" s="321" t="s">
        <v>0</v>
      </c>
      <c r="J88" s="250">
        <v>553</v>
      </c>
      <c r="K88" s="297"/>
    </row>
    <row r="89" spans="1:11" ht="55.5">
      <c r="A89" s="245">
        <v>86</v>
      </c>
      <c r="B89" s="320" t="s">
        <v>24</v>
      </c>
      <c r="C89" s="321">
        <v>8</v>
      </c>
      <c r="D89" s="271" t="s">
        <v>1558</v>
      </c>
      <c r="E89" s="269" t="s">
        <v>1258</v>
      </c>
      <c r="F89" s="272" t="s">
        <v>885</v>
      </c>
      <c r="G89" s="249" t="s">
        <v>1326</v>
      </c>
      <c r="H89" s="321">
        <v>80</v>
      </c>
      <c r="I89" s="321" t="s">
        <v>0</v>
      </c>
      <c r="J89" s="250">
        <v>640</v>
      </c>
      <c r="K89" s="297"/>
    </row>
    <row r="90" spans="1:11" ht="55.5">
      <c r="A90" s="245">
        <v>87</v>
      </c>
      <c r="B90" s="320" t="s">
        <v>25</v>
      </c>
      <c r="C90" s="321">
        <v>8</v>
      </c>
      <c r="D90" s="268" t="s">
        <v>1559</v>
      </c>
      <c r="E90" s="269" t="s">
        <v>1258</v>
      </c>
      <c r="F90" s="272" t="s">
        <v>903</v>
      </c>
      <c r="G90" s="249" t="s">
        <v>1326</v>
      </c>
      <c r="H90" s="321">
        <v>80</v>
      </c>
      <c r="I90" s="321" t="s">
        <v>0</v>
      </c>
      <c r="J90" s="250">
        <v>640</v>
      </c>
      <c r="K90" s="297"/>
    </row>
    <row r="91" spans="1:11" s="298" customFormat="1" ht="55.5">
      <c r="A91" s="245">
        <v>88</v>
      </c>
      <c r="B91" s="320" t="s">
        <v>1560</v>
      </c>
      <c r="C91" s="321">
        <v>9</v>
      </c>
      <c r="D91" s="268" t="s">
        <v>1561</v>
      </c>
      <c r="E91" s="269" t="s">
        <v>1258</v>
      </c>
      <c r="F91" s="272" t="s">
        <v>1562</v>
      </c>
      <c r="G91" s="249" t="s">
        <v>1326</v>
      </c>
      <c r="H91" s="321">
        <v>23</v>
      </c>
      <c r="I91" s="321" t="s">
        <v>0</v>
      </c>
      <c r="J91" s="250">
        <v>207</v>
      </c>
      <c r="K91" s="297"/>
    </row>
    <row r="92" spans="1:11" s="302" customFormat="1" ht="55.5">
      <c r="A92" s="245">
        <v>89</v>
      </c>
      <c r="B92" s="323" t="s">
        <v>2</v>
      </c>
      <c r="C92" s="312">
        <v>2.66</v>
      </c>
      <c r="D92" s="253" t="s">
        <v>1563</v>
      </c>
      <c r="E92" s="256" t="s">
        <v>1437</v>
      </c>
      <c r="F92" s="272" t="s">
        <v>778</v>
      </c>
      <c r="G92" s="249" t="s">
        <v>1326</v>
      </c>
      <c r="H92" s="322">
        <v>6579</v>
      </c>
      <c r="I92" s="321" t="s">
        <v>3</v>
      </c>
      <c r="J92" s="250">
        <v>17500.14</v>
      </c>
      <c r="K92" s="301"/>
    </row>
    <row r="93" spans="1:11" s="298" customFormat="1" ht="83.25">
      <c r="A93" s="245">
        <v>90</v>
      </c>
      <c r="B93" s="320" t="s">
        <v>55</v>
      </c>
      <c r="C93" s="321">
        <v>1</v>
      </c>
      <c r="D93" s="253" t="s">
        <v>1564</v>
      </c>
      <c r="E93" s="256" t="s">
        <v>1258</v>
      </c>
      <c r="F93" s="272" t="s">
        <v>837</v>
      </c>
      <c r="G93" s="249" t="s">
        <v>1326</v>
      </c>
      <c r="H93" s="321">
        <v>800</v>
      </c>
      <c r="I93" s="321" t="s">
        <v>7</v>
      </c>
      <c r="J93" s="250">
        <v>800</v>
      </c>
      <c r="K93" s="297"/>
    </row>
    <row r="94" spans="1:11" s="298" customFormat="1" ht="55.5">
      <c r="A94" s="245">
        <v>91</v>
      </c>
      <c r="B94" s="320" t="s">
        <v>96</v>
      </c>
      <c r="C94" s="321">
        <v>2</v>
      </c>
      <c r="D94" s="268" t="s">
        <v>1565</v>
      </c>
      <c r="E94" s="256" t="s">
        <v>1258</v>
      </c>
      <c r="F94" s="272" t="s">
        <v>1566</v>
      </c>
      <c r="G94" s="249" t="s">
        <v>1326</v>
      </c>
      <c r="H94" s="321">
        <v>128</v>
      </c>
      <c r="I94" s="321" t="s">
        <v>0</v>
      </c>
      <c r="J94" s="250">
        <v>256</v>
      </c>
      <c r="K94" s="297"/>
    </row>
    <row r="95" spans="1:11" ht="83.25">
      <c r="A95" s="245">
        <v>92</v>
      </c>
      <c r="B95" s="323" t="s">
        <v>147</v>
      </c>
      <c r="C95" s="312">
        <v>1</v>
      </c>
      <c r="D95" s="253" t="s">
        <v>1567</v>
      </c>
      <c r="E95" s="256" t="s">
        <v>1258</v>
      </c>
      <c r="F95" s="272" t="s">
        <v>987</v>
      </c>
      <c r="G95" s="249" t="s">
        <v>1326</v>
      </c>
      <c r="H95" s="322">
        <v>1594.67</v>
      </c>
      <c r="I95" s="321" t="s">
        <v>0</v>
      </c>
      <c r="J95" s="250">
        <v>1594.67</v>
      </c>
      <c r="K95" s="297"/>
    </row>
    <row r="96" spans="1:11" ht="83.25">
      <c r="A96" s="245">
        <v>93</v>
      </c>
      <c r="B96" s="323" t="s">
        <v>2</v>
      </c>
      <c r="C96" s="312">
        <v>4.32</v>
      </c>
      <c r="D96" s="253" t="s">
        <v>1568</v>
      </c>
      <c r="E96" s="250" t="s">
        <v>1437</v>
      </c>
      <c r="F96" s="272" t="s">
        <v>778</v>
      </c>
      <c r="G96" s="249" t="s">
        <v>1326</v>
      </c>
      <c r="H96" s="322">
        <v>6579</v>
      </c>
      <c r="I96" s="321" t="s">
        <v>3</v>
      </c>
      <c r="J96" s="250">
        <v>28421.280000000002</v>
      </c>
      <c r="K96" s="297"/>
    </row>
    <row r="97" spans="1:11" ht="55.5">
      <c r="A97" s="245">
        <v>94</v>
      </c>
      <c r="B97" s="323" t="s">
        <v>1569</v>
      </c>
      <c r="C97" s="312">
        <v>4</v>
      </c>
      <c r="D97" s="327" t="s">
        <v>1489</v>
      </c>
      <c r="E97" s="250" t="s">
        <v>1258</v>
      </c>
      <c r="F97" s="272" t="s">
        <v>1570</v>
      </c>
      <c r="G97" s="249" t="s">
        <v>1326</v>
      </c>
      <c r="H97" s="322">
        <v>1139.8499999999999</v>
      </c>
      <c r="I97" s="321" t="s">
        <v>0</v>
      </c>
      <c r="J97" s="250">
        <v>4559.3999999999996</v>
      </c>
      <c r="K97" s="297"/>
    </row>
    <row r="98" spans="1:11" ht="55.5">
      <c r="A98" s="245">
        <v>95</v>
      </c>
      <c r="B98" s="323" t="s">
        <v>169</v>
      </c>
      <c r="C98" s="312">
        <v>2</v>
      </c>
      <c r="D98" s="253" t="s">
        <v>1043</v>
      </c>
      <c r="E98" s="250" t="s">
        <v>1258</v>
      </c>
      <c r="F98" s="272" t="s">
        <v>1043</v>
      </c>
      <c r="G98" s="249" t="s">
        <v>1326</v>
      </c>
      <c r="H98" s="321">
        <v>289</v>
      </c>
      <c r="I98" s="321" t="s">
        <v>7</v>
      </c>
      <c r="J98" s="250">
        <v>578</v>
      </c>
      <c r="K98" s="297"/>
    </row>
    <row r="99" spans="1:11" ht="55.5">
      <c r="A99" s="245">
        <v>96</v>
      </c>
      <c r="B99" s="323" t="s">
        <v>182</v>
      </c>
      <c r="C99" s="312">
        <v>2</v>
      </c>
      <c r="D99" s="254" t="s">
        <v>1049</v>
      </c>
      <c r="E99" s="250" t="s">
        <v>1258</v>
      </c>
      <c r="F99" s="272" t="s">
        <v>183</v>
      </c>
      <c r="G99" s="249" t="s">
        <v>1326</v>
      </c>
      <c r="H99" s="321">
        <v>231</v>
      </c>
      <c r="I99" s="321" t="s">
        <v>0</v>
      </c>
      <c r="J99" s="250">
        <v>462</v>
      </c>
      <c r="K99" s="297"/>
    </row>
    <row r="100" spans="1:11" ht="138.75">
      <c r="A100" s="245">
        <v>97</v>
      </c>
      <c r="B100" s="323" t="s">
        <v>44</v>
      </c>
      <c r="C100" s="312">
        <v>5.5</v>
      </c>
      <c r="D100" s="324" t="s">
        <v>1581</v>
      </c>
      <c r="E100" s="250" t="s">
        <v>1258</v>
      </c>
      <c r="F100" s="272" t="s">
        <v>1175</v>
      </c>
      <c r="G100" s="249" t="s">
        <v>1326</v>
      </c>
      <c r="H100" s="322">
        <v>2181</v>
      </c>
      <c r="I100" s="321" t="s">
        <v>4</v>
      </c>
      <c r="J100" s="250">
        <v>11995.5</v>
      </c>
      <c r="K100" s="297"/>
    </row>
    <row r="101" spans="1:11" ht="138.75">
      <c r="A101" s="245">
        <v>98</v>
      </c>
      <c r="B101" s="323" t="s">
        <v>45</v>
      </c>
      <c r="C101" s="312">
        <v>5.5</v>
      </c>
      <c r="D101" s="324" t="s">
        <v>1582</v>
      </c>
      <c r="E101" s="250" t="s">
        <v>1258</v>
      </c>
      <c r="F101" s="272" t="s">
        <v>1062</v>
      </c>
      <c r="G101" s="249" t="s">
        <v>1326</v>
      </c>
      <c r="H101" s="321">
        <v>851</v>
      </c>
      <c r="I101" s="321" t="s">
        <v>4</v>
      </c>
      <c r="J101" s="250">
        <v>4680.5</v>
      </c>
      <c r="K101" s="297"/>
    </row>
    <row r="102" spans="1:11" ht="55.5">
      <c r="A102" s="245">
        <v>99</v>
      </c>
      <c r="B102" s="323" t="s">
        <v>1751</v>
      </c>
      <c r="C102" s="312">
        <v>20</v>
      </c>
      <c r="D102" s="254" t="s">
        <v>1752</v>
      </c>
      <c r="E102" s="250"/>
      <c r="F102" s="272" t="s">
        <v>1753</v>
      </c>
      <c r="G102" s="249" t="s">
        <v>1326</v>
      </c>
      <c r="H102" s="321">
        <v>320</v>
      </c>
      <c r="I102" s="321" t="s">
        <v>0</v>
      </c>
      <c r="J102" s="250">
        <v>6400</v>
      </c>
      <c r="K102" s="297"/>
    </row>
    <row r="103" spans="1:11" ht="166.5">
      <c r="A103" s="245">
        <v>100</v>
      </c>
      <c r="B103" s="323" t="s">
        <v>46</v>
      </c>
      <c r="C103" s="312">
        <v>5.5</v>
      </c>
      <c r="D103" s="324" t="s">
        <v>1583</v>
      </c>
      <c r="E103" s="250" t="s">
        <v>1258</v>
      </c>
      <c r="F103" s="272" t="s">
        <v>785</v>
      </c>
      <c r="G103" s="249" t="s">
        <v>1326</v>
      </c>
      <c r="H103" s="321">
        <v>1293</v>
      </c>
      <c r="I103" s="321" t="s">
        <v>4</v>
      </c>
      <c r="J103" s="250">
        <v>7111.5</v>
      </c>
      <c r="K103" s="297"/>
    </row>
    <row r="104" spans="1:11" ht="138.75">
      <c r="A104" s="245">
        <v>101</v>
      </c>
      <c r="B104" s="323" t="s">
        <v>47</v>
      </c>
      <c r="C104" s="312">
        <v>5.5</v>
      </c>
      <c r="D104" s="324" t="s">
        <v>1584</v>
      </c>
      <c r="E104" s="250" t="s">
        <v>1258</v>
      </c>
      <c r="F104" s="272" t="s">
        <v>787</v>
      </c>
      <c r="G104" s="249" t="s">
        <v>1326</v>
      </c>
      <c r="H104" s="321">
        <v>482</v>
      </c>
      <c r="I104" s="321" t="s">
        <v>4</v>
      </c>
      <c r="J104" s="250">
        <v>2651</v>
      </c>
      <c r="K104" s="297"/>
    </row>
    <row r="105" spans="1:11" ht="55.5">
      <c r="A105" s="245">
        <v>102</v>
      </c>
      <c r="B105" s="323" t="s">
        <v>582</v>
      </c>
      <c r="C105" s="312">
        <v>37</v>
      </c>
      <c r="D105" s="324" t="s">
        <v>1071</v>
      </c>
      <c r="E105" s="250" t="s">
        <v>1258</v>
      </c>
      <c r="F105" s="272" t="s">
        <v>1071</v>
      </c>
      <c r="G105" s="249" t="s">
        <v>1326</v>
      </c>
      <c r="H105" s="322">
        <v>3109.41</v>
      </c>
      <c r="I105" s="321" t="s">
        <v>0</v>
      </c>
      <c r="J105" s="250">
        <v>115048.17</v>
      </c>
      <c r="K105" s="297"/>
    </row>
    <row r="106" spans="1:11" ht="55.5">
      <c r="A106" s="245">
        <v>103</v>
      </c>
      <c r="B106" s="320" t="s">
        <v>1425</v>
      </c>
      <c r="C106" s="321">
        <v>8</v>
      </c>
      <c r="D106" s="272" t="s">
        <v>1576</v>
      </c>
      <c r="E106" s="250" t="s">
        <v>1258</v>
      </c>
      <c r="F106" s="272" t="s">
        <v>1576</v>
      </c>
      <c r="G106" s="249" t="s">
        <v>1326</v>
      </c>
      <c r="H106" s="322">
        <v>1580</v>
      </c>
      <c r="I106" s="321" t="s">
        <v>0</v>
      </c>
      <c r="J106" s="250">
        <v>12640</v>
      </c>
      <c r="K106" s="297"/>
    </row>
    <row r="107" spans="1:11" ht="55.5">
      <c r="A107" s="245">
        <v>104</v>
      </c>
      <c r="B107" s="320" t="s">
        <v>538</v>
      </c>
      <c r="C107" s="321">
        <v>6</v>
      </c>
      <c r="D107" s="272" t="s">
        <v>1079</v>
      </c>
      <c r="E107" s="250" t="s">
        <v>1258</v>
      </c>
      <c r="F107" s="272" t="s">
        <v>1079</v>
      </c>
      <c r="G107" s="249" t="s">
        <v>1326</v>
      </c>
      <c r="H107" s="322">
        <v>40658.78</v>
      </c>
      <c r="I107" s="321" t="s">
        <v>0</v>
      </c>
      <c r="J107" s="250">
        <v>243952.68</v>
      </c>
      <c r="K107" s="297"/>
    </row>
    <row r="108" spans="1:11" ht="55.5">
      <c r="A108" s="245">
        <v>105</v>
      </c>
      <c r="B108" s="320" t="s">
        <v>540</v>
      </c>
      <c r="C108" s="321">
        <v>3</v>
      </c>
      <c r="D108" s="272" t="s">
        <v>1081</v>
      </c>
      <c r="E108" s="250" t="s">
        <v>1258</v>
      </c>
      <c r="F108" s="272" t="s">
        <v>1081</v>
      </c>
      <c r="G108" s="249" t="s">
        <v>1326</v>
      </c>
      <c r="H108" s="322">
        <v>30847.46</v>
      </c>
      <c r="I108" s="321" t="s">
        <v>0</v>
      </c>
      <c r="J108" s="250">
        <v>92542.38</v>
      </c>
      <c r="K108" s="297"/>
    </row>
    <row r="109" spans="1:11" ht="55.5">
      <c r="A109" s="245">
        <v>106</v>
      </c>
      <c r="B109" s="320" t="s">
        <v>542</v>
      </c>
      <c r="C109" s="321">
        <v>9</v>
      </c>
      <c r="D109" s="272" t="s">
        <v>1755</v>
      </c>
      <c r="E109" s="250" t="s">
        <v>1258</v>
      </c>
      <c r="F109" s="272" t="s">
        <v>1755</v>
      </c>
      <c r="G109" s="249" t="s">
        <v>1326</v>
      </c>
      <c r="H109" s="322">
        <v>11754</v>
      </c>
      <c r="I109" s="321" t="s">
        <v>0</v>
      </c>
      <c r="J109" s="250">
        <v>105786</v>
      </c>
      <c r="K109" s="297"/>
    </row>
    <row r="110" spans="1:11" ht="55.5">
      <c r="A110" s="245">
        <v>107</v>
      </c>
      <c r="B110" s="323" t="s">
        <v>536</v>
      </c>
      <c r="C110" s="328">
        <v>5500</v>
      </c>
      <c r="D110" s="324" t="s">
        <v>1073</v>
      </c>
      <c r="E110" s="250" t="s">
        <v>1258</v>
      </c>
      <c r="F110" s="272" t="s">
        <v>1073</v>
      </c>
      <c r="G110" s="249" t="s">
        <v>1326</v>
      </c>
      <c r="H110" s="321">
        <v>57.45</v>
      </c>
      <c r="I110" s="321" t="s">
        <v>595</v>
      </c>
      <c r="J110" s="250">
        <v>315975</v>
      </c>
      <c r="K110" s="297"/>
    </row>
    <row r="111" spans="1:11" ht="55.5">
      <c r="A111" s="245">
        <v>108</v>
      </c>
      <c r="B111" s="320" t="s">
        <v>557</v>
      </c>
      <c r="C111" s="322">
        <v>7160</v>
      </c>
      <c r="D111" s="272" t="s">
        <v>1075</v>
      </c>
      <c r="E111" s="250" t="s">
        <v>1258</v>
      </c>
      <c r="F111" s="272" t="s">
        <v>1075</v>
      </c>
      <c r="G111" s="249" t="s">
        <v>1326</v>
      </c>
      <c r="H111" s="321">
        <v>56.42</v>
      </c>
      <c r="I111" s="321" t="s">
        <v>5</v>
      </c>
      <c r="J111" s="250">
        <v>403967.2</v>
      </c>
      <c r="K111" s="297"/>
    </row>
    <row r="112" spans="1:11" ht="55.5">
      <c r="A112" s="245">
        <v>109</v>
      </c>
      <c r="B112" s="320" t="s">
        <v>559</v>
      </c>
      <c r="C112" s="322">
        <v>3000</v>
      </c>
      <c r="D112" s="272" t="s">
        <v>1077</v>
      </c>
      <c r="E112" s="250" t="s">
        <v>1258</v>
      </c>
      <c r="F112" s="272" t="s">
        <v>1077</v>
      </c>
      <c r="G112" s="249" t="s">
        <v>1326</v>
      </c>
      <c r="H112" s="321">
        <v>56.5</v>
      </c>
      <c r="I112" s="321" t="s">
        <v>5</v>
      </c>
      <c r="J112" s="250">
        <v>169500</v>
      </c>
      <c r="K112" s="297"/>
    </row>
    <row r="113" spans="1:11" ht="55.5">
      <c r="A113" s="245">
        <v>110</v>
      </c>
      <c r="B113" s="320" t="s">
        <v>548</v>
      </c>
      <c r="C113" s="321">
        <v>1</v>
      </c>
      <c r="D113" s="272" t="s">
        <v>1092</v>
      </c>
      <c r="E113" s="250" t="s">
        <v>1258</v>
      </c>
      <c r="F113" s="272" t="s">
        <v>1092</v>
      </c>
      <c r="G113" s="249" t="s">
        <v>1326</v>
      </c>
      <c r="H113" s="322">
        <v>7797</v>
      </c>
      <c r="I113" s="321" t="s">
        <v>0</v>
      </c>
      <c r="J113" s="250">
        <v>7797</v>
      </c>
      <c r="K113" s="297"/>
    </row>
    <row r="114" spans="1:11" ht="55.5">
      <c r="A114" s="245">
        <v>111</v>
      </c>
      <c r="B114" s="320" t="s">
        <v>544</v>
      </c>
      <c r="C114" s="321">
        <v>1</v>
      </c>
      <c r="D114" s="272" t="s">
        <v>1088</v>
      </c>
      <c r="E114" s="250" t="s">
        <v>1258</v>
      </c>
      <c r="F114" s="272" t="s">
        <v>1088</v>
      </c>
      <c r="G114" s="249" t="s">
        <v>1326</v>
      </c>
      <c r="H114" s="322">
        <v>8991</v>
      </c>
      <c r="I114" s="321" t="s">
        <v>0</v>
      </c>
      <c r="J114" s="250">
        <v>8991</v>
      </c>
      <c r="K114" s="297"/>
    </row>
    <row r="115" spans="1:11" s="302" customFormat="1" ht="55.5">
      <c r="A115" s="245">
        <v>112</v>
      </c>
      <c r="B115" s="329" t="s">
        <v>1093</v>
      </c>
      <c r="C115" s="330">
        <v>4.5</v>
      </c>
      <c r="D115" s="289" t="s">
        <v>1585</v>
      </c>
      <c r="E115" s="332" t="s">
        <v>1434</v>
      </c>
      <c r="F115" s="331" t="s">
        <v>1094</v>
      </c>
      <c r="G115" s="289" t="s">
        <v>1326</v>
      </c>
      <c r="H115" s="330">
        <v>765</v>
      </c>
      <c r="I115" s="330" t="s">
        <v>76</v>
      </c>
      <c r="J115" s="332">
        <v>3442.5</v>
      </c>
      <c r="K115" s="303" t="s">
        <v>1351</v>
      </c>
    </row>
    <row r="116" spans="1:11" ht="138.75">
      <c r="A116" s="245">
        <v>113</v>
      </c>
      <c r="B116" s="320" t="s">
        <v>1065</v>
      </c>
      <c r="C116" s="321">
        <v>100</v>
      </c>
      <c r="D116" s="268" t="s">
        <v>1586</v>
      </c>
      <c r="E116" s="333" t="s">
        <v>1434</v>
      </c>
      <c r="F116" s="272" t="s">
        <v>1067</v>
      </c>
      <c r="G116" s="268" t="s">
        <v>1326</v>
      </c>
      <c r="H116" s="322">
        <v>700</v>
      </c>
      <c r="I116" s="321" t="s">
        <v>0</v>
      </c>
      <c r="J116" s="333">
        <v>70000</v>
      </c>
      <c r="K116" s="297"/>
    </row>
    <row r="117" spans="1:11" ht="111">
      <c r="A117" s="245">
        <v>114</v>
      </c>
      <c r="B117" s="329" t="s">
        <v>1340</v>
      </c>
      <c r="C117" s="330">
        <v>21</v>
      </c>
      <c r="D117" s="289" t="s">
        <v>1588</v>
      </c>
      <c r="E117" s="332" t="s">
        <v>1434</v>
      </c>
      <c r="F117" s="289" t="s">
        <v>1341</v>
      </c>
      <c r="G117" s="289" t="s">
        <v>1326</v>
      </c>
      <c r="H117" s="334">
        <v>600</v>
      </c>
      <c r="I117" s="330" t="s">
        <v>0</v>
      </c>
      <c r="J117" s="332">
        <v>12600</v>
      </c>
      <c r="K117" s="297"/>
    </row>
    <row r="118" spans="1:11" ht="83.25">
      <c r="A118" s="245">
        <v>115</v>
      </c>
      <c r="B118" s="320" t="s">
        <v>238</v>
      </c>
      <c r="C118" s="321">
        <v>100</v>
      </c>
      <c r="D118" s="268" t="s">
        <v>1589</v>
      </c>
      <c r="E118" s="333" t="s">
        <v>1258</v>
      </c>
      <c r="F118" s="272" t="s">
        <v>1112</v>
      </c>
      <c r="G118" s="268" t="s">
        <v>1326</v>
      </c>
      <c r="H118" s="322">
        <v>4165.28</v>
      </c>
      <c r="I118" s="321" t="s">
        <v>0</v>
      </c>
      <c r="J118" s="333">
        <v>416528</v>
      </c>
      <c r="K118" s="297"/>
    </row>
    <row r="119" spans="1:11" ht="83.25">
      <c r="A119" s="245">
        <v>116</v>
      </c>
      <c r="B119" s="320" t="s">
        <v>226</v>
      </c>
      <c r="C119" s="321">
        <v>21</v>
      </c>
      <c r="D119" s="268" t="s">
        <v>1723</v>
      </c>
      <c r="E119" s="269" t="s">
        <v>1258</v>
      </c>
      <c r="F119" s="272" t="s">
        <v>776</v>
      </c>
      <c r="G119" s="268" t="s">
        <v>1326</v>
      </c>
      <c r="H119" s="322">
        <v>2400</v>
      </c>
      <c r="I119" s="321" t="s">
        <v>0</v>
      </c>
      <c r="J119" s="333">
        <v>50400</v>
      </c>
      <c r="K119" s="297"/>
    </row>
    <row r="120" spans="1:11" ht="83.25">
      <c r="A120" s="245">
        <v>117</v>
      </c>
      <c r="B120" s="320" t="s">
        <v>204</v>
      </c>
      <c r="C120" s="321">
        <v>11</v>
      </c>
      <c r="D120" s="268" t="s">
        <v>1592</v>
      </c>
      <c r="E120" s="333" t="s">
        <v>1258</v>
      </c>
      <c r="F120" s="272" t="s">
        <v>1381</v>
      </c>
      <c r="G120" s="268" t="s">
        <v>1326</v>
      </c>
      <c r="H120" s="322">
        <v>1759.5</v>
      </c>
      <c r="I120" s="321" t="s">
        <v>0</v>
      </c>
      <c r="J120" s="333">
        <v>19354.5</v>
      </c>
      <c r="K120" s="297"/>
    </row>
    <row r="121" spans="1:11" ht="111">
      <c r="A121" s="245">
        <v>118</v>
      </c>
      <c r="B121" s="320" t="s">
        <v>2</v>
      </c>
      <c r="C121" s="321">
        <v>46.508000000000003</v>
      </c>
      <c r="D121" s="289" t="s">
        <v>2402</v>
      </c>
      <c r="E121" s="269" t="s">
        <v>1437</v>
      </c>
      <c r="F121" s="272" t="s">
        <v>778</v>
      </c>
      <c r="G121" s="268" t="s">
        <v>1326</v>
      </c>
      <c r="H121" s="322">
        <v>6579</v>
      </c>
      <c r="I121" s="321" t="s">
        <v>3</v>
      </c>
      <c r="J121" s="333">
        <v>305976.13200000004</v>
      </c>
      <c r="K121" s="297"/>
    </row>
    <row r="122" spans="1:11" ht="111">
      <c r="A122" s="245">
        <v>119</v>
      </c>
      <c r="B122" s="320" t="s">
        <v>2</v>
      </c>
      <c r="C122" s="321">
        <v>11.34</v>
      </c>
      <c r="D122" s="268" t="s">
        <v>2403</v>
      </c>
      <c r="E122" s="269" t="s">
        <v>1437</v>
      </c>
      <c r="F122" s="272" t="s">
        <v>778</v>
      </c>
      <c r="G122" s="268" t="s">
        <v>1326</v>
      </c>
      <c r="H122" s="322">
        <v>6579</v>
      </c>
      <c r="I122" s="321" t="s">
        <v>3</v>
      </c>
      <c r="J122" s="333">
        <v>74605.86</v>
      </c>
      <c r="K122" s="297"/>
    </row>
    <row r="123" spans="1:11" ht="83.25">
      <c r="A123" s="245">
        <v>120</v>
      </c>
      <c r="B123" s="320" t="s">
        <v>203</v>
      </c>
      <c r="C123" s="321">
        <v>5</v>
      </c>
      <c r="D123" s="268" t="s">
        <v>1594</v>
      </c>
      <c r="E123" s="333" t="s">
        <v>1258</v>
      </c>
      <c r="F123" s="272" t="s">
        <v>1118</v>
      </c>
      <c r="G123" s="268" t="s">
        <v>1326</v>
      </c>
      <c r="H123" s="322">
        <v>12600.06</v>
      </c>
      <c r="I123" s="321" t="s">
        <v>76</v>
      </c>
      <c r="J123" s="333">
        <v>63000.299999999996</v>
      </c>
      <c r="K123" s="297"/>
    </row>
    <row r="124" spans="1:11" ht="55.5">
      <c r="A124" s="245">
        <v>121</v>
      </c>
      <c r="B124" s="320" t="s">
        <v>1135</v>
      </c>
      <c r="C124" s="321">
        <v>200</v>
      </c>
      <c r="D124" s="281" t="s">
        <v>1508</v>
      </c>
      <c r="E124" s="333" t="s">
        <v>1258</v>
      </c>
      <c r="F124" s="272" t="s">
        <v>1137</v>
      </c>
      <c r="G124" s="268" t="s">
        <v>1326</v>
      </c>
      <c r="H124" s="321">
        <v>117.5</v>
      </c>
      <c r="I124" s="321" t="s">
        <v>5</v>
      </c>
      <c r="J124" s="333">
        <v>23500</v>
      </c>
      <c r="K124" s="297"/>
    </row>
    <row r="125" spans="1:11" ht="55.5">
      <c r="A125" s="245">
        <v>122</v>
      </c>
      <c r="B125" s="320" t="s">
        <v>237</v>
      </c>
      <c r="C125" s="321">
        <v>100</v>
      </c>
      <c r="D125" s="268" t="s">
        <v>1595</v>
      </c>
      <c r="E125" s="333" t="s">
        <v>1258</v>
      </c>
      <c r="F125" s="272" t="s">
        <v>1406</v>
      </c>
      <c r="G125" s="268" t="s">
        <v>1326</v>
      </c>
      <c r="H125" s="321">
        <v>431.97</v>
      </c>
      <c r="I125" s="321" t="s">
        <v>0</v>
      </c>
      <c r="J125" s="333">
        <v>43197</v>
      </c>
      <c r="K125" s="297"/>
    </row>
    <row r="126" spans="1:11" ht="55.5">
      <c r="A126" s="245">
        <v>123</v>
      </c>
      <c r="B126" s="320" t="s">
        <v>215</v>
      </c>
      <c r="C126" s="321">
        <v>21</v>
      </c>
      <c r="D126" s="268" t="s">
        <v>1637</v>
      </c>
      <c r="E126" s="333" t="s">
        <v>1258</v>
      </c>
      <c r="F126" s="272" t="s">
        <v>915</v>
      </c>
      <c r="G126" s="268" t="s">
        <v>1326</v>
      </c>
      <c r="H126" s="321">
        <v>407.29</v>
      </c>
      <c r="I126" s="321" t="s">
        <v>0</v>
      </c>
      <c r="J126" s="333">
        <v>8553.09</v>
      </c>
      <c r="K126" s="297"/>
    </row>
    <row r="127" spans="1:11" s="304" customFormat="1" ht="55.5">
      <c r="A127" s="245">
        <v>124</v>
      </c>
      <c r="B127" s="320" t="s">
        <v>78</v>
      </c>
      <c r="C127" s="321">
        <v>5</v>
      </c>
      <c r="D127" s="268" t="s">
        <v>1597</v>
      </c>
      <c r="E127" s="333" t="s">
        <v>1258</v>
      </c>
      <c r="F127" s="272" t="s">
        <v>1298</v>
      </c>
      <c r="G127" s="268" t="s">
        <v>1326</v>
      </c>
      <c r="H127" s="321">
        <v>202</v>
      </c>
      <c r="I127" s="321" t="s">
        <v>0</v>
      </c>
      <c r="J127" s="333">
        <v>1010</v>
      </c>
      <c r="K127" s="297"/>
    </row>
    <row r="128" spans="1:11" s="304" customFormat="1" ht="55.5">
      <c r="A128" s="245">
        <v>125</v>
      </c>
      <c r="B128" s="320" t="s">
        <v>79</v>
      </c>
      <c r="C128" s="321">
        <v>5</v>
      </c>
      <c r="D128" s="268" t="s">
        <v>1598</v>
      </c>
      <c r="E128" s="333" t="s">
        <v>1258</v>
      </c>
      <c r="F128" s="272" t="s">
        <v>1382</v>
      </c>
      <c r="G128" s="268" t="s">
        <v>1326</v>
      </c>
      <c r="H128" s="321">
        <v>100</v>
      </c>
      <c r="I128" s="321" t="s">
        <v>0</v>
      </c>
      <c r="J128" s="333">
        <v>500</v>
      </c>
      <c r="K128" s="297"/>
    </row>
    <row r="129" spans="1:11" s="304" customFormat="1" ht="55.5">
      <c r="A129" s="245">
        <v>126</v>
      </c>
      <c r="B129" s="320" t="s">
        <v>1195</v>
      </c>
      <c r="C129" s="321">
        <v>5</v>
      </c>
      <c r="D129" s="268" t="s">
        <v>1599</v>
      </c>
      <c r="E129" s="333" t="s">
        <v>1258</v>
      </c>
      <c r="F129" s="272" t="s">
        <v>1197</v>
      </c>
      <c r="G129" s="268" t="s">
        <v>1326</v>
      </c>
      <c r="H129" s="322">
        <v>2720.34</v>
      </c>
      <c r="I129" s="321" t="s">
        <v>0</v>
      </c>
      <c r="J129" s="333">
        <v>13601.7</v>
      </c>
      <c r="K129" s="297"/>
    </row>
    <row r="130" spans="1:11" s="304" customFormat="1" ht="55.5">
      <c r="A130" s="245">
        <v>127</v>
      </c>
      <c r="B130" s="320" t="s">
        <v>1383</v>
      </c>
      <c r="C130" s="321">
        <v>0.6</v>
      </c>
      <c r="D130" s="268" t="s">
        <v>1518</v>
      </c>
      <c r="E130" s="269" t="s">
        <v>1258</v>
      </c>
      <c r="F130" s="272" t="s">
        <v>1384</v>
      </c>
      <c r="G130" s="268" t="s">
        <v>1326</v>
      </c>
      <c r="H130" s="321">
        <v>617.1</v>
      </c>
      <c r="I130" s="321" t="s">
        <v>4</v>
      </c>
      <c r="J130" s="333">
        <v>370.26</v>
      </c>
      <c r="K130" s="297"/>
    </row>
    <row r="131" spans="1:11" s="304" customFormat="1" ht="55.5">
      <c r="A131" s="245">
        <v>128</v>
      </c>
      <c r="B131" s="320" t="s">
        <v>52</v>
      </c>
      <c r="C131" s="321">
        <v>0.6</v>
      </c>
      <c r="D131" s="268" t="s">
        <v>1601</v>
      </c>
      <c r="E131" s="333" t="s">
        <v>1258</v>
      </c>
      <c r="F131" s="272" t="s">
        <v>881</v>
      </c>
      <c r="G131" s="268" t="s">
        <v>1326</v>
      </c>
      <c r="H131" s="321">
        <v>221</v>
      </c>
      <c r="I131" s="321" t="s">
        <v>4</v>
      </c>
      <c r="J131" s="333">
        <v>132.6</v>
      </c>
      <c r="K131" s="297"/>
    </row>
    <row r="132" spans="1:11" s="304" customFormat="1" ht="55.5">
      <c r="A132" s="245">
        <v>129</v>
      </c>
      <c r="B132" s="320" t="s">
        <v>51</v>
      </c>
      <c r="C132" s="321">
        <v>0.6</v>
      </c>
      <c r="D132" s="268" t="s">
        <v>1602</v>
      </c>
      <c r="E132" s="333" t="s">
        <v>1258</v>
      </c>
      <c r="F132" s="272" t="s">
        <v>1124</v>
      </c>
      <c r="G132" s="268" t="s">
        <v>1326</v>
      </c>
      <c r="H132" s="321">
        <v>185</v>
      </c>
      <c r="I132" s="321" t="s">
        <v>4</v>
      </c>
      <c r="J132" s="333">
        <v>111</v>
      </c>
      <c r="K132" s="297"/>
    </row>
    <row r="133" spans="1:11" s="304" customFormat="1" ht="55.5">
      <c r="A133" s="245">
        <v>130</v>
      </c>
      <c r="B133" s="320" t="s">
        <v>1125</v>
      </c>
      <c r="C133" s="321">
        <v>28</v>
      </c>
      <c r="D133" s="268" t="s">
        <v>1126</v>
      </c>
      <c r="E133" s="333" t="s">
        <v>1258</v>
      </c>
      <c r="F133" s="272" t="s">
        <v>1127</v>
      </c>
      <c r="G133" s="268" t="s">
        <v>1326</v>
      </c>
      <c r="H133" s="321">
        <v>3</v>
      </c>
      <c r="I133" s="321" t="s">
        <v>1385</v>
      </c>
      <c r="J133" s="333">
        <v>84</v>
      </c>
      <c r="K133" s="297"/>
    </row>
    <row r="134" spans="1:11" s="304" customFormat="1" ht="55.5">
      <c r="A134" s="245">
        <v>131</v>
      </c>
      <c r="B134" s="320" t="s">
        <v>1128</v>
      </c>
      <c r="C134" s="321">
        <v>28</v>
      </c>
      <c r="D134" s="268" t="s">
        <v>1603</v>
      </c>
      <c r="E134" s="333" t="s">
        <v>1258</v>
      </c>
      <c r="F134" s="272" t="s">
        <v>1130</v>
      </c>
      <c r="G134" s="268" t="s">
        <v>1326</v>
      </c>
      <c r="H134" s="321">
        <v>3</v>
      </c>
      <c r="I134" s="321" t="s">
        <v>1385</v>
      </c>
      <c r="J134" s="333">
        <v>84</v>
      </c>
      <c r="K134" s="297"/>
    </row>
    <row r="135" spans="1:11" s="304" customFormat="1" ht="55.5">
      <c r="A135" s="245">
        <v>132</v>
      </c>
      <c r="B135" s="320" t="s">
        <v>1386</v>
      </c>
      <c r="C135" s="321">
        <v>12</v>
      </c>
      <c r="D135" s="268" t="s">
        <v>1604</v>
      </c>
      <c r="E135" s="333" t="s">
        <v>1258</v>
      </c>
      <c r="F135" s="272" t="s">
        <v>1528</v>
      </c>
      <c r="G135" s="268" t="s">
        <v>1326</v>
      </c>
      <c r="H135" s="322">
        <v>2</v>
      </c>
      <c r="I135" s="321" t="s">
        <v>1385</v>
      </c>
      <c r="J135" s="333">
        <v>24</v>
      </c>
      <c r="K135" s="297"/>
    </row>
    <row r="136" spans="1:11" s="304" customFormat="1" ht="55.5">
      <c r="A136" s="245">
        <v>133</v>
      </c>
      <c r="B136" s="320" t="s">
        <v>916</v>
      </c>
      <c r="C136" s="321">
        <v>12</v>
      </c>
      <c r="D136" s="268" t="s">
        <v>1605</v>
      </c>
      <c r="E136" s="333" t="s">
        <v>1258</v>
      </c>
      <c r="F136" s="272" t="s">
        <v>918</v>
      </c>
      <c r="G136" s="268" t="s">
        <v>1326</v>
      </c>
      <c r="H136" s="322">
        <v>2</v>
      </c>
      <c r="I136" s="321" t="s">
        <v>1385</v>
      </c>
      <c r="J136" s="333">
        <v>24</v>
      </c>
      <c r="K136" s="297"/>
    </row>
    <row r="137" spans="1:11" s="304" customFormat="1" ht="55.5">
      <c r="A137" s="245">
        <v>134</v>
      </c>
      <c r="B137" s="320" t="s">
        <v>920</v>
      </c>
      <c r="C137" s="321">
        <v>5</v>
      </c>
      <c r="D137" s="268" t="s">
        <v>1606</v>
      </c>
      <c r="E137" s="333" t="s">
        <v>1258</v>
      </c>
      <c r="F137" s="272" t="s">
        <v>922</v>
      </c>
      <c r="G137" s="268" t="s">
        <v>1326</v>
      </c>
      <c r="H137" s="321">
        <v>65</v>
      </c>
      <c r="I137" s="321" t="s">
        <v>923</v>
      </c>
      <c r="J137" s="333">
        <v>325</v>
      </c>
      <c r="K137" s="297"/>
    </row>
    <row r="138" spans="1:11" s="304" customFormat="1" ht="55.5">
      <c r="A138" s="245">
        <v>135</v>
      </c>
      <c r="B138" s="320" t="s">
        <v>1387</v>
      </c>
      <c r="C138" s="321">
        <v>5</v>
      </c>
      <c r="D138" s="268" t="s">
        <v>1607</v>
      </c>
      <c r="E138" s="333" t="s">
        <v>1258</v>
      </c>
      <c r="F138" s="272" t="s">
        <v>1388</v>
      </c>
      <c r="G138" s="268" t="s">
        <v>1326</v>
      </c>
      <c r="H138" s="321">
        <v>65</v>
      </c>
      <c r="I138" s="321" t="s">
        <v>923</v>
      </c>
      <c r="J138" s="333">
        <v>325</v>
      </c>
      <c r="K138" s="297"/>
    </row>
    <row r="139" spans="1:11" s="304" customFormat="1" ht="138.75">
      <c r="A139" s="245">
        <v>136</v>
      </c>
      <c r="B139" s="329" t="s">
        <v>1389</v>
      </c>
      <c r="C139" s="330">
        <v>30</v>
      </c>
      <c r="D139" s="268" t="s">
        <v>1618</v>
      </c>
      <c r="E139" s="333" t="s">
        <v>1434</v>
      </c>
      <c r="F139" s="331" t="s">
        <v>1390</v>
      </c>
      <c r="G139" s="268" t="s">
        <v>1326</v>
      </c>
      <c r="H139" s="330">
        <v>520</v>
      </c>
      <c r="I139" s="330" t="s">
        <v>0</v>
      </c>
      <c r="J139" s="333">
        <v>15600</v>
      </c>
      <c r="K139" s="297"/>
    </row>
    <row r="140" spans="1:11" s="304" customFormat="1" ht="55.5">
      <c r="A140" s="245">
        <v>137</v>
      </c>
      <c r="B140" s="329" t="s">
        <v>573</v>
      </c>
      <c r="C140" s="330">
        <v>100</v>
      </c>
      <c r="D140" s="268" t="s">
        <v>1727</v>
      </c>
      <c r="E140" s="333" t="s">
        <v>1258</v>
      </c>
      <c r="F140" s="331" t="s">
        <v>1620</v>
      </c>
      <c r="G140" s="268" t="s">
        <v>1326</v>
      </c>
      <c r="H140" s="334">
        <v>5399</v>
      </c>
      <c r="I140" s="330" t="s">
        <v>0</v>
      </c>
      <c r="J140" s="333">
        <v>539900</v>
      </c>
      <c r="K140" s="297"/>
    </row>
    <row r="141" spans="1:11" s="304" customFormat="1" ht="55.5">
      <c r="A141" s="245">
        <v>138</v>
      </c>
      <c r="B141" s="329" t="s">
        <v>582</v>
      </c>
      <c r="C141" s="330">
        <v>21</v>
      </c>
      <c r="D141" s="268" t="s">
        <v>1728</v>
      </c>
      <c r="E141" s="333" t="s">
        <v>1258</v>
      </c>
      <c r="F141" s="331" t="s">
        <v>1071</v>
      </c>
      <c r="G141" s="268" t="s">
        <v>1326</v>
      </c>
      <c r="H141" s="334">
        <v>3109.41</v>
      </c>
      <c r="I141" s="330" t="s">
        <v>0</v>
      </c>
      <c r="J141" s="333">
        <v>65297.61</v>
      </c>
      <c r="K141" s="297"/>
    </row>
    <row r="142" spans="1:11" s="304" customFormat="1" ht="55.5">
      <c r="A142" s="245">
        <v>139</v>
      </c>
      <c r="B142" s="329" t="s">
        <v>1392</v>
      </c>
      <c r="C142" s="330">
        <v>94</v>
      </c>
      <c r="D142" s="268" t="s">
        <v>1729</v>
      </c>
      <c r="E142" s="333" t="s">
        <v>1258</v>
      </c>
      <c r="F142" s="331" t="s">
        <v>1622</v>
      </c>
      <c r="G142" s="268" t="s">
        <v>1326</v>
      </c>
      <c r="H142" s="334">
        <v>1678</v>
      </c>
      <c r="I142" s="330" t="s">
        <v>0</v>
      </c>
      <c r="J142" s="333">
        <v>157732</v>
      </c>
      <c r="K142" s="297"/>
    </row>
    <row r="143" spans="1:11" s="304" customFormat="1" ht="55.5">
      <c r="A143" s="245">
        <v>140</v>
      </c>
      <c r="B143" s="329" t="s">
        <v>1393</v>
      </c>
      <c r="C143" s="330">
        <v>30</v>
      </c>
      <c r="D143" s="268" t="s">
        <v>1730</v>
      </c>
      <c r="E143" s="333" t="s">
        <v>1258</v>
      </c>
      <c r="F143" s="331" t="s">
        <v>1731</v>
      </c>
      <c r="G143" s="268" t="s">
        <v>1326</v>
      </c>
      <c r="H143" s="330">
        <v>248</v>
      </c>
      <c r="I143" s="330" t="s">
        <v>7</v>
      </c>
      <c r="J143" s="333">
        <v>7440</v>
      </c>
      <c r="K143" s="297"/>
    </row>
    <row r="144" spans="1:11" s="304" customFormat="1" ht="55.5">
      <c r="A144" s="245">
        <v>141</v>
      </c>
      <c r="B144" s="329" t="s">
        <v>1394</v>
      </c>
      <c r="C144" s="330">
        <v>94</v>
      </c>
      <c r="D144" s="268" t="s">
        <v>1732</v>
      </c>
      <c r="E144" s="333" t="s">
        <v>1258</v>
      </c>
      <c r="F144" s="331" t="s">
        <v>1395</v>
      </c>
      <c r="G144" s="268" t="s">
        <v>1326</v>
      </c>
      <c r="H144" s="330">
        <v>461</v>
      </c>
      <c r="I144" s="330" t="s">
        <v>7</v>
      </c>
      <c r="J144" s="333">
        <v>43334</v>
      </c>
      <c r="K144" s="297"/>
    </row>
    <row r="145" spans="1:11" s="304" customFormat="1" ht="55.5">
      <c r="A145" s="245">
        <v>142</v>
      </c>
      <c r="B145" s="329" t="s">
        <v>579</v>
      </c>
      <c r="C145" s="330">
        <v>500</v>
      </c>
      <c r="D145" s="268" t="s">
        <v>1673</v>
      </c>
      <c r="E145" s="333" t="s">
        <v>1258</v>
      </c>
      <c r="F145" s="331" t="s">
        <v>1167</v>
      </c>
      <c r="G145" s="268" t="s">
        <v>1326</v>
      </c>
      <c r="H145" s="330">
        <v>57.25</v>
      </c>
      <c r="I145" s="330" t="s">
        <v>5</v>
      </c>
      <c r="J145" s="333">
        <v>28625</v>
      </c>
      <c r="K145" s="297"/>
    </row>
    <row r="146" spans="1:11" s="304" customFormat="1" ht="55.5">
      <c r="A146" s="245">
        <v>143</v>
      </c>
      <c r="B146" s="329" t="s">
        <v>536</v>
      </c>
      <c r="C146" s="335">
        <v>500</v>
      </c>
      <c r="D146" s="268" t="s">
        <v>1572</v>
      </c>
      <c r="E146" s="333" t="s">
        <v>1258</v>
      </c>
      <c r="F146" s="331" t="s">
        <v>1073</v>
      </c>
      <c r="G146" s="268" t="s">
        <v>1326</v>
      </c>
      <c r="H146" s="335">
        <v>57.45</v>
      </c>
      <c r="I146" s="330" t="s">
        <v>595</v>
      </c>
      <c r="J146" s="333">
        <v>28725</v>
      </c>
      <c r="K146" s="297"/>
    </row>
    <row r="147" spans="1:11" s="304" customFormat="1" ht="55.5">
      <c r="A147" s="245">
        <v>144</v>
      </c>
      <c r="B147" s="329" t="s">
        <v>557</v>
      </c>
      <c r="C147" s="330">
        <v>450</v>
      </c>
      <c r="D147" s="268" t="s">
        <v>1675</v>
      </c>
      <c r="E147" s="333" t="s">
        <v>1258</v>
      </c>
      <c r="F147" s="331" t="s">
        <v>1075</v>
      </c>
      <c r="G147" s="268" t="s">
        <v>1326</v>
      </c>
      <c r="H147" s="330">
        <v>56.42</v>
      </c>
      <c r="I147" s="330" t="s">
        <v>5</v>
      </c>
      <c r="J147" s="333">
        <v>25389</v>
      </c>
      <c r="K147" s="297"/>
    </row>
    <row r="148" spans="1:11" s="304" customFormat="1" ht="55.5">
      <c r="A148" s="245">
        <v>145</v>
      </c>
      <c r="B148" s="329" t="s">
        <v>1396</v>
      </c>
      <c r="C148" s="330">
        <v>30</v>
      </c>
      <c r="D148" s="268" t="s">
        <v>1733</v>
      </c>
      <c r="E148" s="333" t="s">
        <v>1258</v>
      </c>
      <c r="F148" s="331" t="s">
        <v>1625</v>
      </c>
      <c r="G148" s="268" t="s">
        <v>1326</v>
      </c>
      <c r="H148" s="334">
        <v>1035</v>
      </c>
      <c r="I148" s="330" t="s">
        <v>7</v>
      </c>
      <c r="J148" s="333">
        <v>31050</v>
      </c>
      <c r="K148" s="297"/>
    </row>
    <row r="149" spans="1:11" s="304" customFormat="1" ht="55.5">
      <c r="A149" s="245">
        <v>146</v>
      </c>
      <c r="B149" s="329" t="s">
        <v>538</v>
      </c>
      <c r="C149" s="330">
        <v>1</v>
      </c>
      <c r="D149" s="268" t="s">
        <v>1577</v>
      </c>
      <c r="E149" s="333" t="s">
        <v>1258</v>
      </c>
      <c r="F149" s="331" t="s">
        <v>1079</v>
      </c>
      <c r="G149" s="268" t="s">
        <v>1326</v>
      </c>
      <c r="H149" s="305">
        <v>40658.78</v>
      </c>
      <c r="I149" s="306" t="s">
        <v>0</v>
      </c>
      <c r="J149" s="333">
        <v>40658.78</v>
      </c>
      <c r="K149" s="297"/>
    </row>
    <row r="150" spans="1:11" ht="277.5">
      <c r="A150" s="245">
        <v>147</v>
      </c>
      <c r="B150" s="329" t="s">
        <v>2404</v>
      </c>
      <c r="C150" s="269">
        <v>6</v>
      </c>
      <c r="D150" s="268" t="s">
        <v>2405</v>
      </c>
      <c r="E150" s="269" t="s">
        <v>1258</v>
      </c>
      <c r="F150" s="269" t="s">
        <v>1097</v>
      </c>
      <c r="G150" s="269" t="s">
        <v>1326</v>
      </c>
      <c r="H150" s="336">
        <v>110562.8</v>
      </c>
      <c r="I150" s="269" t="s">
        <v>0</v>
      </c>
      <c r="J150" s="333">
        <v>663376.80000000005</v>
      </c>
      <c r="K150" s="297"/>
    </row>
    <row r="151" spans="1:11" ht="333">
      <c r="A151" s="245">
        <v>148</v>
      </c>
      <c r="B151" s="329" t="s">
        <v>2406</v>
      </c>
      <c r="C151" s="269">
        <v>6</v>
      </c>
      <c r="D151" s="268" t="s">
        <v>2407</v>
      </c>
      <c r="E151" s="269" t="s">
        <v>1258</v>
      </c>
      <c r="F151" s="269" t="s">
        <v>1103</v>
      </c>
      <c r="G151" s="269" t="s">
        <v>1326</v>
      </c>
      <c r="H151" s="336">
        <v>57554</v>
      </c>
      <c r="I151" s="269" t="s">
        <v>0</v>
      </c>
      <c r="J151" s="333">
        <v>345324</v>
      </c>
      <c r="K151" s="297"/>
    </row>
    <row r="152" spans="1:11" ht="222">
      <c r="A152" s="245">
        <v>149</v>
      </c>
      <c r="B152" s="329" t="s">
        <v>2408</v>
      </c>
      <c r="C152" s="269">
        <v>6</v>
      </c>
      <c r="D152" s="268" t="s">
        <v>2409</v>
      </c>
      <c r="E152" s="269" t="s">
        <v>1258</v>
      </c>
      <c r="F152" s="269" t="s">
        <v>1100</v>
      </c>
      <c r="G152" s="269" t="s">
        <v>1326</v>
      </c>
      <c r="H152" s="336">
        <v>22415.200000000001</v>
      </c>
      <c r="I152" s="269" t="s">
        <v>0</v>
      </c>
      <c r="J152" s="333">
        <v>134491.20000000001</v>
      </c>
      <c r="K152" s="297"/>
    </row>
    <row r="153" spans="1:11" ht="111">
      <c r="A153" s="245">
        <v>150</v>
      </c>
      <c r="B153" s="329" t="s">
        <v>2410</v>
      </c>
      <c r="C153" s="321">
        <v>6</v>
      </c>
      <c r="D153" s="268" t="s">
        <v>2411</v>
      </c>
      <c r="E153" s="269" t="s">
        <v>1258</v>
      </c>
      <c r="F153" s="269" t="s">
        <v>1106</v>
      </c>
      <c r="G153" s="269" t="s">
        <v>1326</v>
      </c>
      <c r="H153" s="337">
        <v>4473</v>
      </c>
      <c r="I153" s="269" t="s">
        <v>0</v>
      </c>
      <c r="J153" s="333">
        <v>26838</v>
      </c>
      <c r="K153" s="297"/>
    </row>
    <row r="154" spans="1:11" s="307" customFormat="1" ht="55.5">
      <c r="A154" s="245">
        <v>151</v>
      </c>
      <c r="B154" s="329" t="s">
        <v>1093</v>
      </c>
      <c r="C154" s="330">
        <v>12</v>
      </c>
      <c r="D154" s="289" t="s">
        <v>1626</v>
      </c>
      <c r="E154" s="332" t="s">
        <v>1434</v>
      </c>
      <c r="F154" s="331" t="s">
        <v>1094</v>
      </c>
      <c r="G154" s="289" t="s">
        <v>1326</v>
      </c>
      <c r="H154" s="330">
        <v>765</v>
      </c>
      <c r="I154" s="330" t="s">
        <v>0</v>
      </c>
      <c r="J154" s="332">
        <v>9180</v>
      </c>
      <c r="K154" s="301" t="s">
        <v>1766</v>
      </c>
    </row>
    <row r="155" spans="1:11" s="304" customFormat="1" ht="138.75">
      <c r="A155" s="245">
        <v>152</v>
      </c>
      <c r="B155" s="320" t="s">
        <v>1340</v>
      </c>
      <c r="C155" s="321">
        <v>200</v>
      </c>
      <c r="D155" s="268" t="s">
        <v>1767</v>
      </c>
      <c r="E155" s="333" t="s">
        <v>1434</v>
      </c>
      <c r="F155" s="272" t="s">
        <v>1341</v>
      </c>
      <c r="G155" s="268" t="s">
        <v>1326</v>
      </c>
      <c r="H155" s="321">
        <v>600</v>
      </c>
      <c r="I155" s="321" t="s">
        <v>0</v>
      </c>
      <c r="J155" s="333">
        <v>120000</v>
      </c>
      <c r="K155" s="297"/>
    </row>
    <row r="156" spans="1:11" s="304" customFormat="1" ht="138.75">
      <c r="A156" s="245">
        <v>153</v>
      </c>
      <c r="B156" s="320" t="s">
        <v>74</v>
      </c>
      <c r="C156" s="321">
        <v>95</v>
      </c>
      <c r="D156" s="272" t="s">
        <v>1627</v>
      </c>
      <c r="E156" s="333" t="s">
        <v>1434</v>
      </c>
      <c r="F156" s="272" t="s">
        <v>1377</v>
      </c>
      <c r="G156" s="268" t="s">
        <v>1326</v>
      </c>
      <c r="H156" s="322">
        <v>1440</v>
      </c>
      <c r="I156" s="321" t="s">
        <v>0</v>
      </c>
      <c r="J156" s="333">
        <v>136800</v>
      </c>
      <c r="K156" s="297"/>
    </row>
    <row r="157" spans="1:11" s="307" customFormat="1" ht="83.25">
      <c r="A157" s="245">
        <v>154</v>
      </c>
      <c r="B157" s="320" t="s">
        <v>238</v>
      </c>
      <c r="C157" s="321">
        <v>240</v>
      </c>
      <c r="D157" s="268" t="s">
        <v>1589</v>
      </c>
      <c r="E157" s="333" t="s">
        <v>1258</v>
      </c>
      <c r="F157" s="272" t="s">
        <v>1112</v>
      </c>
      <c r="G157" s="268" t="s">
        <v>1326</v>
      </c>
      <c r="H157" s="322">
        <v>4165.28</v>
      </c>
      <c r="I157" s="321" t="s">
        <v>0</v>
      </c>
      <c r="J157" s="333">
        <v>999667.19999999995</v>
      </c>
      <c r="K157" s="301"/>
    </row>
    <row r="158" spans="1:11" s="304" customFormat="1" ht="83.25">
      <c r="A158" s="245">
        <v>155</v>
      </c>
      <c r="B158" s="320" t="s">
        <v>226</v>
      </c>
      <c r="C158" s="321">
        <v>55</v>
      </c>
      <c r="D158" s="249" t="s">
        <v>1590</v>
      </c>
      <c r="E158" s="250" t="s">
        <v>1258</v>
      </c>
      <c r="F158" s="272" t="s">
        <v>776</v>
      </c>
      <c r="G158" s="249" t="s">
        <v>1326</v>
      </c>
      <c r="H158" s="322">
        <v>2400</v>
      </c>
      <c r="I158" s="321" t="s">
        <v>0</v>
      </c>
      <c r="J158" s="250">
        <v>132000</v>
      </c>
      <c r="K158" s="297"/>
    </row>
    <row r="159" spans="1:11" s="304" customFormat="1" ht="83.25">
      <c r="A159" s="245">
        <v>156</v>
      </c>
      <c r="B159" s="320" t="s">
        <v>223</v>
      </c>
      <c r="C159" s="321">
        <v>35</v>
      </c>
      <c r="D159" s="254" t="s">
        <v>1630</v>
      </c>
      <c r="E159" s="280" t="s">
        <v>1258</v>
      </c>
      <c r="F159" s="272" t="s">
        <v>1223</v>
      </c>
      <c r="G159" s="249" t="s">
        <v>1326</v>
      </c>
      <c r="H159" s="322">
        <v>1350</v>
      </c>
      <c r="I159" s="321" t="s">
        <v>0</v>
      </c>
      <c r="J159" s="250">
        <v>47250</v>
      </c>
      <c r="K159" s="297"/>
    </row>
    <row r="160" spans="1:11" s="304" customFormat="1" ht="111">
      <c r="A160" s="245">
        <v>157</v>
      </c>
      <c r="B160" s="320" t="s">
        <v>2</v>
      </c>
      <c r="C160" s="321">
        <v>66.375</v>
      </c>
      <c r="D160" s="264" t="s">
        <v>1768</v>
      </c>
      <c r="E160" s="277" t="s">
        <v>1437</v>
      </c>
      <c r="F160" s="272" t="s">
        <v>778</v>
      </c>
      <c r="G160" s="249" t="s">
        <v>1326</v>
      </c>
      <c r="H160" s="322">
        <v>6579</v>
      </c>
      <c r="I160" s="321" t="s">
        <v>3</v>
      </c>
      <c r="J160" s="250">
        <v>436681.125</v>
      </c>
      <c r="K160" s="297"/>
    </row>
    <row r="161" spans="1:11" s="304" customFormat="1" ht="83.25">
      <c r="A161" s="245">
        <v>158</v>
      </c>
      <c r="B161" s="320" t="s">
        <v>1228</v>
      </c>
      <c r="C161" s="321">
        <v>12</v>
      </c>
      <c r="D161" s="268" t="s">
        <v>1736</v>
      </c>
      <c r="E161" s="269" t="s">
        <v>1258</v>
      </c>
      <c r="F161" s="272" t="s">
        <v>1230</v>
      </c>
      <c r="G161" s="268" t="s">
        <v>1326</v>
      </c>
      <c r="H161" s="322">
        <v>8500</v>
      </c>
      <c r="I161" s="321" t="s">
        <v>76</v>
      </c>
      <c r="J161" s="333">
        <v>102000</v>
      </c>
      <c r="K161" s="297"/>
    </row>
    <row r="162" spans="1:11" s="304" customFormat="1" ht="55.5">
      <c r="A162" s="245">
        <v>159</v>
      </c>
      <c r="B162" s="320" t="s">
        <v>1135</v>
      </c>
      <c r="C162" s="321">
        <v>300</v>
      </c>
      <c r="D162" s="281" t="s">
        <v>1508</v>
      </c>
      <c r="E162" s="333" t="s">
        <v>1258</v>
      </c>
      <c r="F162" s="272" t="s">
        <v>1137</v>
      </c>
      <c r="G162" s="268" t="s">
        <v>1326</v>
      </c>
      <c r="H162" s="321">
        <v>117.5</v>
      </c>
      <c r="I162" s="321" t="s">
        <v>5</v>
      </c>
      <c r="J162" s="333">
        <v>35250</v>
      </c>
      <c r="K162" s="297"/>
    </row>
    <row r="163" spans="1:11" s="304" customFormat="1" ht="55.5">
      <c r="A163" s="245">
        <v>160</v>
      </c>
      <c r="B163" s="320" t="s">
        <v>52</v>
      </c>
      <c r="C163" s="321">
        <v>1.45</v>
      </c>
      <c r="D163" s="268" t="s">
        <v>1601</v>
      </c>
      <c r="E163" s="269" t="s">
        <v>1258</v>
      </c>
      <c r="F163" s="272" t="s">
        <v>881</v>
      </c>
      <c r="G163" s="268" t="s">
        <v>1326</v>
      </c>
      <c r="H163" s="321">
        <v>221</v>
      </c>
      <c r="I163" s="321" t="s">
        <v>4</v>
      </c>
      <c r="J163" s="333">
        <v>320.45</v>
      </c>
      <c r="K163" s="297"/>
    </row>
    <row r="164" spans="1:11" s="304" customFormat="1" ht="55.5">
      <c r="A164" s="245">
        <v>161</v>
      </c>
      <c r="B164" s="320" t="s">
        <v>51</v>
      </c>
      <c r="C164" s="321">
        <v>1.45</v>
      </c>
      <c r="D164" s="268" t="s">
        <v>1602</v>
      </c>
      <c r="E164" s="269" t="s">
        <v>1258</v>
      </c>
      <c r="F164" s="272" t="s">
        <v>1124</v>
      </c>
      <c r="G164" s="268" t="s">
        <v>1326</v>
      </c>
      <c r="H164" s="321">
        <v>185</v>
      </c>
      <c r="I164" s="321" t="s">
        <v>4</v>
      </c>
      <c r="J164" s="333">
        <v>268.25</v>
      </c>
      <c r="K164" s="297"/>
    </row>
    <row r="165" spans="1:11" s="304" customFormat="1" ht="55.5">
      <c r="A165" s="245">
        <v>162</v>
      </c>
      <c r="B165" s="320" t="s">
        <v>1401</v>
      </c>
      <c r="C165" s="321">
        <v>240</v>
      </c>
      <c r="D165" s="268" t="s">
        <v>1737</v>
      </c>
      <c r="E165" s="269" t="s">
        <v>1258</v>
      </c>
      <c r="F165" s="272" t="s">
        <v>1634</v>
      </c>
      <c r="G165" s="268" t="s">
        <v>1326</v>
      </c>
      <c r="H165" s="322">
        <v>1</v>
      </c>
      <c r="I165" s="321" t="s">
        <v>0</v>
      </c>
      <c r="J165" s="333">
        <v>240</v>
      </c>
      <c r="K165" s="297"/>
    </row>
    <row r="166" spans="1:11" s="304" customFormat="1" ht="55.5">
      <c r="A166" s="245">
        <v>163</v>
      </c>
      <c r="B166" s="320" t="s">
        <v>1402</v>
      </c>
      <c r="C166" s="321">
        <v>240</v>
      </c>
      <c r="D166" s="268" t="s">
        <v>1635</v>
      </c>
      <c r="E166" s="269" t="s">
        <v>1258</v>
      </c>
      <c r="F166" s="272" t="s">
        <v>1403</v>
      </c>
      <c r="G166" s="268" t="s">
        <v>1326</v>
      </c>
      <c r="H166" s="321">
        <v>1</v>
      </c>
      <c r="I166" s="321" t="s">
        <v>0</v>
      </c>
      <c r="J166" s="333">
        <v>240</v>
      </c>
      <c r="K166" s="297"/>
    </row>
    <row r="167" spans="1:11" s="304" customFormat="1" ht="55.5">
      <c r="A167" s="245">
        <v>164</v>
      </c>
      <c r="B167" s="320" t="s">
        <v>1404</v>
      </c>
      <c r="C167" s="321">
        <v>1.45</v>
      </c>
      <c r="D167" s="268" t="s">
        <v>1600</v>
      </c>
      <c r="E167" s="269" t="s">
        <v>1258</v>
      </c>
      <c r="F167" s="272" t="s">
        <v>1405</v>
      </c>
      <c r="G167" s="268" t="s">
        <v>1326</v>
      </c>
      <c r="H167" s="321">
        <v>587.52</v>
      </c>
      <c r="I167" s="321" t="s">
        <v>4</v>
      </c>
      <c r="J167" s="333">
        <v>851.904</v>
      </c>
      <c r="K167" s="297"/>
    </row>
    <row r="168" spans="1:11" s="304" customFormat="1" ht="55.5">
      <c r="A168" s="245">
        <v>165</v>
      </c>
      <c r="B168" s="320" t="s">
        <v>1241</v>
      </c>
      <c r="C168" s="321">
        <v>12</v>
      </c>
      <c r="D168" s="281" t="s">
        <v>1636</v>
      </c>
      <c r="E168" s="389" t="s">
        <v>1258</v>
      </c>
      <c r="F168" s="272" t="s">
        <v>1243</v>
      </c>
      <c r="G168" s="268" t="s">
        <v>1326</v>
      </c>
      <c r="H168" s="322">
        <v>3691.38</v>
      </c>
      <c r="I168" s="321" t="s">
        <v>0</v>
      </c>
      <c r="J168" s="333">
        <v>44296.56</v>
      </c>
      <c r="K168" s="297"/>
    </row>
    <row r="169" spans="1:11" s="304" customFormat="1" ht="55.5">
      <c r="A169" s="245">
        <v>166</v>
      </c>
      <c r="B169" s="320" t="s">
        <v>78</v>
      </c>
      <c r="C169" s="321">
        <v>12</v>
      </c>
      <c r="D169" s="268" t="s">
        <v>1597</v>
      </c>
      <c r="E169" s="269" t="s">
        <v>1258</v>
      </c>
      <c r="F169" s="272" t="s">
        <v>1298</v>
      </c>
      <c r="G169" s="268" t="s">
        <v>1326</v>
      </c>
      <c r="H169" s="321">
        <v>202</v>
      </c>
      <c r="I169" s="321" t="s">
        <v>0</v>
      </c>
      <c r="J169" s="333">
        <v>2424</v>
      </c>
      <c r="K169" s="297"/>
    </row>
    <row r="170" spans="1:11" s="304" customFormat="1" ht="55.5">
      <c r="A170" s="245">
        <v>167</v>
      </c>
      <c r="B170" s="320" t="s">
        <v>79</v>
      </c>
      <c r="C170" s="321">
        <v>12</v>
      </c>
      <c r="D170" s="268" t="s">
        <v>1598</v>
      </c>
      <c r="E170" s="269" t="s">
        <v>1258</v>
      </c>
      <c r="F170" s="272" t="s">
        <v>1382</v>
      </c>
      <c r="G170" s="268" t="s">
        <v>1326</v>
      </c>
      <c r="H170" s="321">
        <v>100</v>
      </c>
      <c r="I170" s="321" t="s">
        <v>0</v>
      </c>
      <c r="J170" s="333">
        <v>1200</v>
      </c>
      <c r="K170" s="297"/>
    </row>
    <row r="171" spans="1:11" s="304" customFormat="1" ht="55.5">
      <c r="A171" s="245">
        <v>168</v>
      </c>
      <c r="B171" s="320" t="s">
        <v>237</v>
      </c>
      <c r="C171" s="321">
        <v>240</v>
      </c>
      <c r="D171" s="268" t="s">
        <v>1595</v>
      </c>
      <c r="E171" s="269" t="s">
        <v>1258</v>
      </c>
      <c r="F171" s="272" t="s">
        <v>1406</v>
      </c>
      <c r="G171" s="268" t="s">
        <v>1326</v>
      </c>
      <c r="H171" s="321">
        <v>423.5</v>
      </c>
      <c r="I171" s="321" t="s">
        <v>0</v>
      </c>
      <c r="J171" s="333">
        <v>101640</v>
      </c>
      <c r="K171" s="297"/>
    </row>
    <row r="172" spans="1:11" s="304" customFormat="1" ht="55.5">
      <c r="A172" s="245">
        <v>169</v>
      </c>
      <c r="B172" s="320" t="s">
        <v>215</v>
      </c>
      <c r="C172" s="321">
        <v>55</v>
      </c>
      <c r="D172" s="268" t="s">
        <v>1596</v>
      </c>
      <c r="E172" s="269" t="s">
        <v>1258</v>
      </c>
      <c r="F172" s="272" t="s">
        <v>915</v>
      </c>
      <c r="G172" s="268" t="s">
        <v>1326</v>
      </c>
      <c r="H172" s="321">
        <v>407.29</v>
      </c>
      <c r="I172" s="321" t="s">
        <v>0</v>
      </c>
      <c r="J172" s="333">
        <v>22400.95</v>
      </c>
      <c r="K172" s="297"/>
    </row>
    <row r="173" spans="1:11" s="304" customFormat="1" ht="55.5">
      <c r="A173" s="245">
        <v>170</v>
      </c>
      <c r="B173" s="320" t="s">
        <v>1409</v>
      </c>
      <c r="C173" s="321">
        <v>240</v>
      </c>
      <c r="D173" s="268" t="s">
        <v>1639</v>
      </c>
      <c r="E173" s="269" t="s">
        <v>1258</v>
      </c>
      <c r="F173" s="272" t="s">
        <v>1410</v>
      </c>
      <c r="G173" s="268" t="s">
        <v>1326</v>
      </c>
      <c r="H173" s="321">
        <v>4</v>
      </c>
      <c r="I173" s="321" t="s">
        <v>0</v>
      </c>
      <c r="J173" s="333">
        <v>960</v>
      </c>
      <c r="K173" s="297"/>
    </row>
    <row r="174" spans="1:11" s="304" customFormat="1" ht="55.5">
      <c r="A174" s="245">
        <v>171</v>
      </c>
      <c r="B174" s="320" t="s">
        <v>1411</v>
      </c>
      <c r="C174" s="321">
        <v>240</v>
      </c>
      <c r="D174" s="268" t="s">
        <v>1640</v>
      </c>
      <c r="E174" s="269" t="s">
        <v>1258</v>
      </c>
      <c r="F174" s="272" t="s">
        <v>1641</v>
      </c>
      <c r="G174" s="268" t="s">
        <v>1326</v>
      </c>
      <c r="H174" s="321">
        <v>4</v>
      </c>
      <c r="I174" s="321" t="s">
        <v>0</v>
      </c>
      <c r="J174" s="333">
        <v>960</v>
      </c>
      <c r="K174" s="297"/>
    </row>
    <row r="175" spans="1:11" s="304" customFormat="1" ht="55.5">
      <c r="A175" s="245">
        <v>172</v>
      </c>
      <c r="B175" s="320" t="s">
        <v>1237</v>
      </c>
      <c r="C175" s="321">
        <v>35</v>
      </c>
      <c r="D175" s="268" t="s">
        <v>1642</v>
      </c>
      <c r="E175" s="269" t="s">
        <v>1258</v>
      </c>
      <c r="F175" s="272" t="s">
        <v>1239</v>
      </c>
      <c r="G175" s="268" t="s">
        <v>1326</v>
      </c>
      <c r="H175" s="321">
        <v>48</v>
      </c>
      <c r="I175" s="321" t="s">
        <v>923</v>
      </c>
      <c r="J175" s="333">
        <v>1680</v>
      </c>
      <c r="K175" s="297"/>
    </row>
    <row r="176" spans="1:11" s="304" customFormat="1" ht="55.5">
      <c r="A176" s="245">
        <v>173</v>
      </c>
      <c r="B176" s="320" t="s">
        <v>924</v>
      </c>
      <c r="C176" s="321">
        <v>35</v>
      </c>
      <c r="D176" s="268" t="s">
        <v>1643</v>
      </c>
      <c r="E176" s="269" t="s">
        <v>1258</v>
      </c>
      <c r="F176" s="272" t="s">
        <v>926</v>
      </c>
      <c r="G176" s="268" t="s">
        <v>1326</v>
      </c>
      <c r="H176" s="321">
        <v>48</v>
      </c>
      <c r="I176" s="321" t="s">
        <v>923</v>
      </c>
      <c r="J176" s="333">
        <v>1680</v>
      </c>
      <c r="K176" s="297"/>
    </row>
    <row r="177" spans="1:11" s="304" customFormat="1" ht="55.5">
      <c r="A177" s="245">
        <v>174</v>
      </c>
      <c r="B177" s="320" t="s">
        <v>1412</v>
      </c>
      <c r="C177" s="321">
        <v>240</v>
      </c>
      <c r="D177" s="268" t="s">
        <v>1644</v>
      </c>
      <c r="E177" s="269" t="s">
        <v>1258</v>
      </c>
      <c r="F177" s="272" t="s">
        <v>1413</v>
      </c>
      <c r="G177" s="268" t="s">
        <v>1326</v>
      </c>
      <c r="H177" s="321">
        <v>1</v>
      </c>
      <c r="I177" s="321" t="s">
        <v>0</v>
      </c>
      <c r="J177" s="333">
        <v>240</v>
      </c>
      <c r="K177" s="297"/>
    </row>
    <row r="178" spans="1:11" s="304" customFormat="1" ht="55.5">
      <c r="A178" s="245">
        <v>175</v>
      </c>
      <c r="B178" s="320" t="s">
        <v>1414</v>
      </c>
      <c r="C178" s="321">
        <v>240</v>
      </c>
      <c r="D178" s="268" t="s">
        <v>1645</v>
      </c>
      <c r="E178" s="269" t="s">
        <v>1258</v>
      </c>
      <c r="F178" s="272" t="s">
        <v>1646</v>
      </c>
      <c r="G178" s="268" t="s">
        <v>1326</v>
      </c>
      <c r="H178" s="321">
        <v>1</v>
      </c>
      <c r="I178" s="321" t="s">
        <v>0</v>
      </c>
      <c r="J178" s="333">
        <v>240</v>
      </c>
      <c r="K178" s="297"/>
    </row>
    <row r="179" spans="1:11" ht="55.5">
      <c r="A179" s="245">
        <v>176</v>
      </c>
      <c r="B179" s="320" t="s">
        <v>1386</v>
      </c>
      <c r="C179" s="321">
        <v>210</v>
      </c>
      <c r="D179" s="268" t="s">
        <v>1604</v>
      </c>
      <c r="E179" s="269" t="s">
        <v>1258</v>
      </c>
      <c r="F179" s="272" t="s">
        <v>1528</v>
      </c>
      <c r="G179" s="268" t="s">
        <v>1326</v>
      </c>
      <c r="H179" s="321">
        <v>2</v>
      </c>
      <c r="I179" s="321" t="s">
        <v>1385</v>
      </c>
      <c r="J179" s="333">
        <v>420</v>
      </c>
      <c r="K179" s="297"/>
    </row>
    <row r="180" spans="1:11" ht="55.5">
      <c r="A180" s="245">
        <v>177</v>
      </c>
      <c r="B180" s="320" t="s">
        <v>916</v>
      </c>
      <c r="C180" s="321">
        <v>210</v>
      </c>
      <c r="D180" s="268" t="s">
        <v>1605</v>
      </c>
      <c r="E180" s="269" t="s">
        <v>1258</v>
      </c>
      <c r="F180" s="272" t="s">
        <v>918</v>
      </c>
      <c r="G180" s="268" t="s">
        <v>1326</v>
      </c>
      <c r="H180" s="322">
        <v>2</v>
      </c>
      <c r="I180" s="321" t="s">
        <v>1385</v>
      </c>
      <c r="J180" s="333">
        <v>420</v>
      </c>
      <c r="K180" s="297"/>
    </row>
    <row r="181" spans="1:11" ht="83.25">
      <c r="A181" s="245">
        <v>178</v>
      </c>
      <c r="B181" s="320" t="s">
        <v>1415</v>
      </c>
      <c r="C181" s="321">
        <v>30</v>
      </c>
      <c r="D181" s="268" t="s">
        <v>1647</v>
      </c>
      <c r="E181" s="269" t="s">
        <v>1258</v>
      </c>
      <c r="F181" s="272" t="s">
        <v>1416</v>
      </c>
      <c r="G181" s="268" t="s">
        <v>1326</v>
      </c>
      <c r="H181" s="322">
        <v>606.85</v>
      </c>
      <c r="I181" s="321" t="s">
        <v>7</v>
      </c>
      <c r="J181" s="333">
        <v>18205.5</v>
      </c>
      <c r="K181" s="297"/>
    </row>
    <row r="182" spans="1:11" ht="111">
      <c r="A182" s="245">
        <v>179</v>
      </c>
      <c r="B182" s="320" t="s">
        <v>1389</v>
      </c>
      <c r="C182" s="321">
        <v>30</v>
      </c>
      <c r="D182" s="268" t="s">
        <v>1648</v>
      </c>
      <c r="E182" s="333" t="s">
        <v>1434</v>
      </c>
      <c r="F182" s="272" t="s">
        <v>1390</v>
      </c>
      <c r="G182" s="268" t="s">
        <v>1326</v>
      </c>
      <c r="H182" s="321">
        <v>520</v>
      </c>
      <c r="I182" s="321" t="s">
        <v>0</v>
      </c>
      <c r="J182" s="333">
        <v>15600</v>
      </c>
      <c r="K182" s="297"/>
    </row>
    <row r="183" spans="1:11" ht="55.5">
      <c r="A183" s="245">
        <v>180</v>
      </c>
      <c r="B183" s="320" t="s">
        <v>582</v>
      </c>
      <c r="C183" s="321">
        <v>55</v>
      </c>
      <c r="D183" s="268" t="s">
        <v>1728</v>
      </c>
      <c r="E183" s="333" t="s">
        <v>1769</v>
      </c>
      <c r="F183" s="272" t="s">
        <v>1071</v>
      </c>
      <c r="G183" s="268" t="s">
        <v>1326</v>
      </c>
      <c r="H183" s="322">
        <v>3109.41</v>
      </c>
      <c r="I183" s="321" t="s">
        <v>0</v>
      </c>
      <c r="J183" s="333">
        <v>171017.55</v>
      </c>
      <c r="K183" s="297"/>
    </row>
    <row r="184" spans="1:11" ht="55.5">
      <c r="A184" s="245">
        <v>181</v>
      </c>
      <c r="B184" s="320" t="s">
        <v>573</v>
      </c>
      <c r="C184" s="321">
        <v>240</v>
      </c>
      <c r="D184" s="268" t="s">
        <v>2412</v>
      </c>
      <c r="E184" s="333" t="s">
        <v>1769</v>
      </c>
      <c r="F184" s="272" t="s">
        <v>2413</v>
      </c>
      <c r="G184" s="268" t="s">
        <v>1326</v>
      </c>
      <c r="H184" s="322">
        <v>15635.59</v>
      </c>
      <c r="I184" s="321" t="s">
        <v>0</v>
      </c>
      <c r="J184" s="333">
        <v>3752541.6</v>
      </c>
      <c r="K184" s="297"/>
    </row>
    <row r="185" spans="1:11" ht="55.5">
      <c r="A185" s="245">
        <v>182</v>
      </c>
      <c r="B185" s="320" t="s">
        <v>1426</v>
      </c>
      <c r="C185" s="321">
        <v>240</v>
      </c>
      <c r="D185" s="268" t="s">
        <v>1654</v>
      </c>
      <c r="E185" s="333" t="s">
        <v>1769</v>
      </c>
      <c r="F185" s="272" t="s">
        <v>1655</v>
      </c>
      <c r="G185" s="268" t="s">
        <v>1326</v>
      </c>
      <c r="H185" s="321">
        <v>743</v>
      </c>
      <c r="I185" s="321" t="s">
        <v>0</v>
      </c>
      <c r="J185" s="333">
        <v>178320</v>
      </c>
      <c r="K185" s="297"/>
    </row>
    <row r="186" spans="1:11" ht="55.5">
      <c r="A186" s="245">
        <v>183</v>
      </c>
      <c r="B186" s="320" t="s">
        <v>1739</v>
      </c>
      <c r="C186" s="321">
        <v>115</v>
      </c>
      <c r="D186" s="268" t="s">
        <v>1740</v>
      </c>
      <c r="E186" s="333" t="s">
        <v>1769</v>
      </c>
      <c r="F186" s="272" t="s">
        <v>1741</v>
      </c>
      <c r="G186" s="268" t="s">
        <v>1326</v>
      </c>
      <c r="H186" s="321">
        <v>92</v>
      </c>
      <c r="I186" s="321" t="s">
        <v>7</v>
      </c>
      <c r="J186" s="333">
        <v>10580</v>
      </c>
      <c r="K186" s="297"/>
    </row>
    <row r="187" spans="1:11" ht="55.5">
      <c r="A187" s="245">
        <v>184</v>
      </c>
      <c r="B187" s="320" t="s">
        <v>1742</v>
      </c>
      <c r="C187" s="321">
        <v>240</v>
      </c>
      <c r="D187" s="268" t="s">
        <v>1743</v>
      </c>
      <c r="E187" s="333" t="s">
        <v>1769</v>
      </c>
      <c r="F187" s="272" t="s">
        <v>1744</v>
      </c>
      <c r="G187" s="268" t="s">
        <v>1326</v>
      </c>
      <c r="H187" s="321">
        <v>178</v>
      </c>
      <c r="I187" s="321" t="s">
        <v>7</v>
      </c>
      <c r="J187" s="333">
        <v>42720</v>
      </c>
      <c r="K187" s="297"/>
    </row>
    <row r="188" spans="1:11" ht="55.5">
      <c r="A188" s="245">
        <v>185</v>
      </c>
      <c r="B188" s="320" t="s">
        <v>556</v>
      </c>
      <c r="C188" s="321">
        <v>850</v>
      </c>
      <c r="D188" s="268" t="s">
        <v>1684</v>
      </c>
      <c r="E188" s="333" t="s">
        <v>1769</v>
      </c>
      <c r="F188" s="272" t="s">
        <v>1251</v>
      </c>
      <c r="G188" s="268" t="s">
        <v>1326</v>
      </c>
      <c r="H188" s="321">
        <v>58.45</v>
      </c>
      <c r="I188" s="321" t="s">
        <v>5</v>
      </c>
      <c r="J188" s="333">
        <v>49682.5</v>
      </c>
      <c r="K188" s="297"/>
    </row>
    <row r="189" spans="1:11" ht="55.5">
      <c r="A189" s="245">
        <v>186</v>
      </c>
      <c r="B189" s="320" t="s">
        <v>1252</v>
      </c>
      <c r="C189" s="321">
        <v>200</v>
      </c>
      <c r="D189" s="268" t="s">
        <v>1683</v>
      </c>
      <c r="E189" s="333" t="s">
        <v>1769</v>
      </c>
      <c r="F189" s="272" t="s">
        <v>1254</v>
      </c>
      <c r="G189" s="268" t="s">
        <v>1326</v>
      </c>
      <c r="H189" s="321">
        <v>58.15</v>
      </c>
      <c r="I189" s="321" t="s">
        <v>5</v>
      </c>
      <c r="J189" s="333">
        <v>11630</v>
      </c>
      <c r="K189" s="297"/>
    </row>
    <row r="190" spans="1:11" ht="55.5">
      <c r="A190" s="245">
        <v>187</v>
      </c>
      <c r="B190" s="320" t="s">
        <v>557</v>
      </c>
      <c r="C190" s="321">
        <v>400</v>
      </c>
      <c r="D190" s="268" t="s">
        <v>1675</v>
      </c>
      <c r="E190" s="333" t="s">
        <v>1769</v>
      </c>
      <c r="F190" s="268" t="s">
        <v>1675</v>
      </c>
      <c r="G190" s="268" t="s">
        <v>1326</v>
      </c>
      <c r="H190" s="321">
        <v>56.5</v>
      </c>
      <c r="I190" s="321" t="s">
        <v>5</v>
      </c>
      <c r="J190" s="333">
        <v>22600</v>
      </c>
      <c r="K190" s="297"/>
    </row>
    <row r="191" spans="1:11" ht="55.5">
      <c r="A191" s="245">
        <v>188</v>
      </c>
      <c r="B191" s="320" t="s">
        <v>1745</v>
      </c>
      <c r="C191" s="321">
        <v>30</v>
      </c>
      <c r="D191" s="268" t="s">
        <v>1746</v>
      </c>
      <c r="E191" s="333" t="s">
        <v>1769</v>
      </c>
      <c r="F191" s="272" t="s">
        <v>1747</v>
      </c>
      <c r="G191" s="268" t="s">
        <v>1326</v>
      </c>
      <c r="H191" s="321">
        <v>622</v>
      </c>
      <c r="I191" s="321" t="s">
        <v>7</v>
      </c>
      <c r="J191" s="333">
        <v>18660</v>
      </c>
      <c r="K191" s="297"/>
    </row>
    <row r="192" spans="1:11" s="302" customFormat="1" ht="55.5">
      <c r="A192" s="245">
        <v>189</v>
      </c>
      <c r="B192" s="320" t="s">
        <v>1393</v>
      </c>
      <c r="C192" s="321">
        <v>240</v>
      </c>
      <c r="D192" s="268" t="s">
        <v>1730</v>
      </c>
      <c r="E192" s="333" t="s">
        <v>1769</v>
      </c>
      <c r="F192" s="272" t="s">
        <v>1731</v>
      </c>
      <c r="G192" s="268" t="s">
        <v>1326</v>
      </c>
      <c r="H192" s="321">
        <v>248</v>
      </c>
      <c r="I192" s="321" t="s">
        <v>7</v>
      </c>
      <c r="J192" s="333">
        <v>59520</v>
      </c>
      <c r="K192" s="301"/>
    </row>
    <row r="193" spans="1:11" ht="166.5">
      <c r="A193" s="245">
        <v>190</v>
      </c>
      <c r="B193" s="338" t="s">
        <v>1142</v>
      </c>
      <c r="C193" s="269">
        <v>100</v>
      </c>
      <c r="D193" s="268" t="s">
        <v>2414</v>
      </c>
      <c r="E193" s="269" t="s">
        <v>1258</v>
      </c>
      <c r="F193" s="269" t="s">
        <v>2415</v>
      </c>
      <c r="G193" s="277" t="s">
        <v>1326</v>
      </c>
      <c r="H193" s="339">
        <v>1388.84</v>
      </c>
      <c r="I193" s="269" t="s">
        <v>12</v>
      </c>
      <c r="J193" s="340">
        <v>138884</v>
      </c>
      <c r="K193" s="297"/>
    </row>
    <row r="194" spans="1:11" ht="83.25">
      <c r="A194" s="245">
        <v>191</v>
      </c>
      <c r="B194" s="323" t="s">
        <v>83</v>
      </c>
      <c r="C194" s="269">
        <v>100</v>
      </c>
      <c r="D194" s="268" t="s">
        <v>2416</v>
      </c>
      <c r="E194" s="269" t="s">
        <v>1258</v>
      </c>
      <c r="F194" s="269" t="s">
        <v>1152</v>
      </c>
      <c r="G194" s="277" t="s">
        <v>1326</v>
      </c>
      <c r="H194" s="269">
        <v>135.66</v>
      </c>
      <c r="I194" s="269" t="s">
        <v>6</v>
      </c>
      <c r="J194" s="340">
        <v>13566</v>
      </c>
      <c r="K194" s="297"/>
    </row>
    <row r="195" spans="1:11" ht="55.5">
      <c r="A195" s="245">
        <v>192</v>
      </c>
      <c r="B195" s="323" t="s">
        <v>73</v>
      </c>
      <c r="C195" s="269">
        <v>4</v>
      </c>
      <c r="D195" s="268" t="s">
        <v>1872</v>
      </c>
      <c r="E195" s="269" t="s">
        <v>1258</v>
      </c>
      <c r="F195" s="269" t="s">
        <v>1158</v>
      </c>
      <c r="G195" s="277" t="s">
        <v>1326</v>
      </c>
      <c r="H195" s="339">
        <v>2764.76</v>
      </c>
      <c r="I195" s="269" t="s">
        <v>0</v>
      </c>
      <c r="J195" s="340">
        <v>11059.04</v>
      </c>
      <c r="K195" s="297"/>
    </row>
    <row r="196" spans="1:11" ht="55.5">
      <c r="A196" s="245">
        <v>193</v>
      </c>
      <c r="B196" s="320" t="s">
        <v>1358</v>
      </c>
      <c r="C196" s="269">
        <v>2</v>
      </c>
      <c r="D196" s="268" t="s">
        <v>2417</v>
      </c>
      <c r="E196" s="269" t="s">
        <v>1258</v>
      </c>
      <c r="F196" s="269" t="s">
        <v>2418</v>
      </c>
      <c r="G196" s="277" t="s">
        <v>1326</v>
      </c>
      <c r="H196" s="339">
        <v>2789</v>
      </c>
      <c r="I196" s="269" t="s">
        <v>0</v>
      </c>
      <c r="J196" s="340">
        <v>5578</v>
      </c>
      <c r="K196" s="297"/>
    </row>
    <row r="197" spans="1:11" ht="55.5">
      <c r="A197" s="245">
        <v>194</v>
      </c>
      <c r="B197" s="320" t="s">
        <v>1348</v>
      </c>
      <c r="C197" s="269">
        <v>1.1000000000000001</v>
      </c>
      <c r="D197" s="268" t="s">
        <v>2419</v>
      </c>
      <c r="E197" s="269" t="s">
        <v>1258</v>
      </c>
      <c r="F197" s="269" t="s">
        <v>2420</v>
      </c>
      <c r="G197" s="277" t="s">
        <v>1326</v>
      </c>
      <c r="H197" s="269">
        <v>332.52</v>
      </c>
      <c r="I197" s="269" t="s">
        <v>4</v>
      </c>
      <c r="J197" s="340">
        <v>365.77199999999999</v>
      </c>
      <c r="K197" s="297"/>
    </row>
    <row r="198" spans="1:11" ht="55.5">
      <c r="A198" s="245">
        <v>195</v>
      </c>
      <c r="B198" s="320" t="s">
        <v>67</v>
      </c>
      <c r="C198" s="269">
        <v>2</v>
      </c>
      <c r="D198" s="268" t="s">
        <v>2421</v>
      </c>
      <c r="E198" s="269" t="s">
        <v>1258</v>
      </c>
      <c r="F198" s="269" t="s">
        <v>1139</v>
      </c>
      <c r="G198" s="277" t="s">
        <v>1326</v>
      </c>
      <c r="H198" s="339">
        <v>1024</v>
      </c>
      <c r="I198" s="269" t="s">
        <v>68</v>
      </c>
      <c r="J198" s="340">
        <v>2048</v>
      </c>
      <c r="K198" s="297"/>
    </row>
    <row r="199" spans="1:11" s="300" customFormat="1" ht="55.5">
      <c r="A199" s="245">
        <v>196</v>
      </c>
      <c r="B199" s="320" t="s">
        <v>69</v>
      </c>
      <c r="C199" s="269">
        <v>2</v>
      </c>
      <c r="D199" s="268" t="s">
        <v>2422</v>
      </c>
      <c r="E199" s="269" t="s">
        <v>1258</v>
      </c>
      <c r="F199" s="269" t="s">
        <v>1141</v>
      </c>
      <c r="G199" s="277" t="s">
        <v>1326</v>
      </c>
      <c r="H199" s="339">
        <v>1024</v>
      </c>
      <c r="I199" s="269" t="s">
        <v>68</v>
      </c>
      <c r="J199" s="340">
        <v>2048</v>
      </c>
      <c r="K199" s="299"/>
    </row>
    <row r="200" spans="1:11" s="300" customFormat="1" ht="55.5">
      <c r="A200" s="245">
        <v>197</v>
      </c>
      <c r="B200" s="341" t="s">
        <v>229</v>
      </c>
      <c r="C200" s="280">
        <v>3</v>
      </c>
      <c r="D200" s="254" t="s">
        <v>1876</v>
      </c>
      <c r="E200" s="280" t="s">
        <v>1258</v>
      </c>
      <c r="F200" s="280" t="s">
        <v>1877</v>
      </c>
      <c r="G200" s="280" t="s">
        <v>1326</v>
      </c>
      <c r="H200" s="280">
        <v>8</v>
      </c>
      <c r="I200" s="280" t="s">
        <v>0</v>
      </c>
      <c r="J200" s="340">
        <v>24</v>
      </c>
      <c r="K200" s="299"/>
    </row>
    <row r="201" spans="1:11" ht="55.5">
      <c r="A201" s="245">
        <v>198</v>
      </c>
      <c r="B201" s="341" t="s">
        <v>230</v>
      </c>
      <c r="C201" s="280">
        <v>3</v>
      </c>
      <c r="D201" s="254" t="s">
        <v>1878</v>
      </c>
      <c r="E201" s="280" t="s">
        <v>1258</v>
      </c>
      <c r="F201" s="280" t="s">
        <v>1879</v>
      </c>
      <c r="G201" s="280" t="s">
        <v>1326</v>
      </c>
      <c r="H201" s="280">
        <v>4</v>
      </c>
      <c r="I201" s="280" t="s">
        <v>0</v>
      </c>
      <c r="J201" s="340">
        <v>12</v>
      </c>
      <c r="K201" s="297"/>
    </row>
    <row r="202" spans="1:11" ht="55.5">
      <c r="A202" s="245">
        <v>199</v>
      </c>
      <c r="B202" s="320" t="s">
        <v>1347</v>
      </c>
      <c r="C202" s="269">
        <v>2</v>
      </c>
      <c r="D202" s="268" t="s">
        <v>2423</v>
      </c>
      <c r="E202" s="269" t="s">
        <v>1258</v>
      </c>
      <c r="F202" s="269" t="s">
        <v>2424</v>
      </c>
      <c r="G202" s="277" t="s">
        <v>1326</v>
      </c>
      <c r="H202" s="269">
        <v>2643.83</v>
      </c>
      <c r="I202" s="269" t="s">
        <v>0</v>
      </c>
      <c r="J202" s="340">
        <v>5287.66</v>
      </c>
      <c r="K202" s="297"/>
    </row>
    <row r="203" spans="1:11" ht="55.5">
      <c r="A203" s="245">
        <v>200</v>
      </c>
      <c r="B203" s="320" t="s">
        <v>1345</v>
      </c>
      <c r="C203" s="269">
        <v>2</v>
      </c>
      <c r="D203" s="268" t="s">
        <v>2425</v>
      </c>
      <c r="E203" s="269" t="s">
        <v>1258</v>
      </c>
      <c r="F203" s="269" t="s">
        <v>1346</v>
      </c>
      <c r="G203" s="277" t="s">
        <v>1326</v>
      </c>
      <c r="H203" s="269">
        <v>512.54999999999995</v>
      </c>
      <c r="I203" s="269" t="s">
        <v>0</v>
      </c>
      <c r="J203" s="340">
        <v>1025.0999999999999</v>
      </c>
      <c r="K203" s="297"/>
    </row>
    <row r="204" spans="1:11" s="300" customFormat="1" ht="55.5">
      <c r="A204" s="245">
        <v>201</v>
      </c>
      <c r="B204" s="320" t="s">
        <v>1359</v>
      </c>
      <c r="C204" s="269">
        <v>2</v>
      </c>
      <c r="D204" s="268" t="s">
        <v>2426</v>
      </c>
      <c r="E204" s="269" t="s">
        <v>1258</v>
      </c>
      <c r="F204" s="269" t="s">
        <v>1360</v>
      </c>
      <c r="G204" s="277" t="s">
        <v>1326</v>
      </c>
      <c r="H204" s="269">
        <v>1132</v>
      </c>
      <c r="I204" s="269" t="s">
        <v>0</v>
      </c>
      <c r="J204" s="340">
        <v>2264</v>
      </c>
      <c r="K204" s="299"/>
    </row>
    <row r="205" spans="1:11" ht="55.5">
      <c r="A205" s="245">
        <v>202</v>
      </c>
      <c r="B205" s="323" t="s">
        <v>2427</v>
      </c>
      <c r="C205" s="280">
        <v>2</v>
      </c>
      <c r="D205" s="254" t="s">
        <v>2428</v>
      </c>
      <c r="E205" s="280" t="s">
        <v>1258</v>
      </c>
      <c r="F205" s="280" t="s">
        <v>2428</v>
      </c>
      <c r="G205" s="280" t="s">
        <v>1326</v>
      </c>
      <c r="H205" s="280">
        <v>47</v>
      </c>
      <c r="I205" s="280" t="s">
        <v>0</v>
      </c>
      <c r="J205" s="340">
        <v>94</v>
      </c>
      <c r="K205" s="297"/>
    </row>
    <row r="206" spans="1:11" ht="111">
      <c r="A206" s="245">
        <v>203</v>
      </c>
      <c r="B206" s="320" t="s">
        <v>2</v>
      </c>
      <c r="C206" s="269">
        <v>2.11</v>
      </c>
      <c r="D206" s="268" t="s">
        <v>2429</v>
      </c>
      <c r="E206" s="269" t="s">
        <v>1437</v>
      </c>
      <c r="F206" s="269" t="s">
        <v>778</v>
      </c>
      <c r="G206" s="277" t="s">
        <v>1326</v>
      </c>
      <c r="H206" s="339">
        <v>6579</v>
      </c>
      <c r="I206" s="269" t="s">
        <v>3</v>
      </c>
      <c r="J206" s="340">
        <v>13881.689999999999</v>
      </c>
      <c r="K206" s="297"/>
    </row>
    <row r="207" spans="1:11" ht="55.5">
      <c r="A207" s="245">
        <v>204</v>
      </c>
      <c r="B207" s="320" t="s">
        <v>82</v>
      </c>
      <c r="C207" s="269">
        <v>3</v>
      </c>
      <c r="D207" s="268" t="s">
        <v>1873</v>
      </c>
      <c r="E207" s="269" t="s">
        <v>1258</v>
      </c>
      <c r="F207" s="269" t="s">
        <v>1160</v>
      </c>
      <c r="G207" s="277" t="s">
        <v>1326</v>
      </c>
      <c r="H207" s="339">
        <v>5700.78</v>
      </c>
      <c r="I207" s="269" t="s">
        <v>0</v>
      </c>
      <c r="J207" s="340">
        <v>17102.34</v>
      </c>
      <c r="K207" s="297"/>
    </row>
    <row r="208" spans="1:11" ht="55.5">
      <c r="A208" s="245">
        <v>205</v>
      </c>
      <c r="B208" s="341" t="s">
        <v>1798</v>
      </c>
      <c r="C208" s="269">
        <v>4</v>
      </c>
      <c r="D208" s="268" t="s">
        <v>1799</v>
      </c>
      <c r="E208" s="269" t="s">
        <v>1258</v>
      </c>
      <c r="F208" s="269" t="s">
        <v>1799</v>
      </c>
      <c r="G208" s="277" t="s">
        <v>1326</v>
      </c>
      <c r="H208" s="269">
        <v>6</v>
      </c>
      <c r="I208" s="269" t="s">
        <v>0</v>
      </c>
      <c r="J208" s="340">
        <v>24</v>
      </c>
      <c r="K208" s="297"/>
    </row>
    <row r="209" spans="1:11" ht="55.5">
      <c r="A209" s="245">
        <v>206</v>
      </c>
      <c r="B209" s="341" t="s">
        <v>1800</v>
      </c>
      <c r="C209" s="269">
        <v>4</v>
      </c>
      <c r="D209" s="268" t="s">
        <v>1802</v>
      </c>
      <c r="E209" s="269" t="s">
        <v>1258</v>
      </c>
      <c r="F209" s="269" t="s">
        <v>1802</v>
      </c>
      <c r="G209" s="277" t="s">
        <v>1326</v>
      </c>
      <c r="H209" s="269">
        <v>4</v>
      </c>
      <c r="I209" s="269" t="s">
        <v>0</v>
      </c>
      <c r="J209" s="340">
        <v>16</v>
      </c>
      <c r="K209" s="297"/>
    </row>
    <row r="210" spans="1:11" ht="55.5">
      <c r="A210" s="245">
        <v>207</v>
      </c>
      <c r="B210" s="320" t="s">
        <v>233</v>
      </c>
      <c r="C210" s="269">
        <v>200</v>
      </c>
      <c r="D210" s="268" t="s">
        <v>1213</v>
      </c>
      <c r="E210" s="269" t="s">
        <v>1258</v>
      </c>
      <c r="F210" s="269" t="s">
        <v>1149</v>
      </c>
      <c r="G210" s="277" t="s">
        <v>1326</v>
      </c>
      <c r="H210" s="269">
        <v>115</v>
      </c>
      <c r="I210" s="269" t="s">
        <v>6</v>
      </c>
      <c r="J210" s="340">
        <v>23000</v>
      </c>
      <c r="K210" s="297"/>
    </row>
    <row r="211" spans="1:11" ht="83.25">
      <c r="A211" s="245">
        <v>208</v>
      </c>
      <c r="B211" s="341" t="s">
        <v>8</v>
      </c>
      <c r="C211" s="269">
        <v>2</v>
      </c>
      <c r="D211" s="268" t="s">
        <v>2442</v>
      </c>
      <c r="E211" s="269" t="s">
        <v>1434</v>
      </c>
      <c r="F211" s="269" t="s">
        <v>845</v>
      </c>
      <c r="G211" s="277" t="s">
        <v>1326</v>
      </c>
      <c r="H211" s="339">
        <v>1100</v>
      </c>
      <c r="I211" s="269" t="s">
        <v>0</v>
      </c>
      <c r="J211" s="340">
        <v>2200</v>
      </c>
      <c r="K211" s="297"/>
    </row>
    <row r="212" spans="1:11" ht="55.5">
      <c r="A212" s="245">
        <v>209</v>
      </c>
      <c r="B212" s="341" t="s">
        <v>14</v>
      </c>
      <c r="C212" s="269">
        <v>2</v>
      </c>
      <c r="D212" s="268" t="s">
        <v>846</v>
      </c>
      <c r="E212" s="269" t="s">
        <v>1434</v>
      </c>
      <c r="F212" s="269" t="s">
        <v>847</v>
      </c>
      <c r="G212" s="277" t="s">
        <v>1326</v>
      </c>
      <c r="H212" s="269">
        <v>386</v>
      </c>
      <c r="I212" s="269" t="s">
        <v>0</v>
      </c>
      <c r="J212" s="340">
        <v>772</v>
      </c>
      <c r="K212" s="297"/>
    </row>
    <row r="213" spans="1:11" ht="222">
      <c r="A213" s="245">
        <v>210</v>
      </c>
      <c r="B213" s="320" t="s">
        <v>1145</v>
      </c>
      <c r="C213" s="269">
        <v>100</v>
      </c>
      <c r="D213" s="268" t="s">
        <v>2430</v>
      </c>
      <c r="E213" s="269" t="s">
        <v>1258</v>
      </c>
      <c r="F213" s="269" t="s">
        <v>1291</v>
      </c>
      <c r="G213" s="277" t="s">
        <v>1326</v>
      </c>
      <c r="H213" s="269">
        <v>1587.07</v>
      </c>
      <c r="I213" s="269" t="s">
        <v>6</v>
      </c>
      <c r="J213" s="340">
        <v>158707</v>
      </c>
      <c r="K213" s="297"/>
    </row>
    <row r="214" spans="1:11" ht="55.5">
      <c r="A214" s="245">
        <v>211</v>
      </c>
      <c r="B214" s="342" t="s">
        <v>213</v>
      </c>
      <c r="C214" s="269">
        <v>100</v>
      </c>
      <c r="D214" s="268" t="s">
        <v>1156</v>
      </c>
      <c r="E214" s="269" t="s">
        <v>1258</v>
      </c>
      <c r="F214" s="268" t="s">
        <v>214</v>
      </c>
      <c r="G214" s="249" t="s">
        <v>1326</v>
      </c>
      <c r="H214" s="322">
        <v>1044</v>
      </c>
      <c r="I214" s="269" t="s">
        <v>6</v>
      </c>
      <c r="J214" s="340">
        <v>104400</v>
      </c>
      <c r="K214" s="297"/>
    </row>
    <row r="215" spans="1:11" ht="55.5">
      <c r="A215" s="245">
        <v>212</v>
      </c>
      <c r="B215" s="320" t="s">
        <v>1356</v>
      </c>
      <c r="C215" s="269">
        <v>150</v>
      </c>
      <c r="D215" s="268" t="s">
        <v>2431</v>
      </c>
      <c r="E215" s="269" t="s">
        <v>1258</v>
      </c>
      <c r="F215" s="268" t="s">
        <v>2431</v>
      </c>
      <c r="G215" s="249" t="s">
        <v>1326</v>
      </c>
      <c r="H215" s="269">
        <v>1012</v>
      </c>
      <c r="I215" s="269" t="s">
        <v>6</v>
      </c>
      <c r="J215" s="340">
        <v>151800</v>
      </c>
      <c r="K215" s="297"/>
    </row>
    <row r="216" spans="1:11" ht="55.5">
      <c r="A216" s="245">
        <v>213</v>
      </c>
      <c r="B216" s="320" t="s">
        <v>1357</v>
      </c>
      <c r="C216" s="269">
        <v>100</v>
      </c>
      <c r="D216" s="268" t="s">
        <v>2432</v>
      </c>
      <c r="E216" s="269" t="s">
        <v>1258</v>
      </c>
      <c r="F216" s="268" t="s">
        <v>2432</v>
      </c>
      <c r="G216" s="249" t="s">
        <v>1326</v>
      </c>
      <c r="H216" s="269">
        <v>303</v>
      </c>
      <c r="I216" s="269" t="s">
        <v>6</v>
      </c>
      <c r="J216" s="340">
        <v>30300</v>
      </c>
      <c r="K216" s="297"/>
    </row>
    <row r="217" spans="1:11" ht="111">
      <c r="A217" s="245">
        <v>214</v>
      </c>
      <c r="B217" s="343" t="s">
        <v>1340</v>
      </c>
      <c r="C217" s="269">
        <v>2</v>
      </c>
      <c r="D217" s="254" t="s">
        <v>1433</v>
      </c>
      <c r="E217" s="250" t="s">
        <v>1434</v>
      </c>
      <c r="F217" s="254" t="s">
        <v>1341</v>
      </c>
      <c r="G217" s="254" t="s">
        <v>1326</v>
      </c>
      <c r="H217" s="312">
        <v>600</v>
      </c>
      <c r="I217" s="269" t="s">
        <v>0</v>
      </c>
      <c r="J217" s="340">
        <v>1200</v>
      </c>
      <c r="K217" s="297"/>
    </row>
    <row r="218" spans="1:11" ht="55.5">
      <c r="A218" s="245">
        <v>215</v>
      </c>
      <c r="B218" s="320" t="s">
        <v>234</v>
      </c>
      <c r="C218" s="269">
        <v>100</v>
      </c>
      <c r="D218" s="268" t="s">
        <v>2433</v>
      </c>
      <c r="E218" s="250" t="s">
        <v>1434</v>
      </c>
      <c r="F218" s="268" t="s">
        <v>2433</v>
      </c>
      <c r="G218" s="254" t="s">
        <v>1326</v>
      </c>
      <c r="H218" s="269">
        <v>68</v>
      </c>
      <c r="I218" s="269" t="s">
        <v>12</v>
      </c>
      <c r="J218" s="340">
        <v>6800</v>
      </c>
      <c r="K218" s="297"/>
    </row>
    <row r="219" spans="1:11" ht="55.5">
      <c r="A219" s="245">
        <v>216</v>
      </c>
      <c r="B219" s="320" t="s">
        <v>71</v>
      </c>
      <c r="C219" s="269">
        <v>2</v>
      </c>
      <c r="D219" s="289" t="s">
        <v>1343</v>
      </c>
      <c r="E219" s="269" t="s">
        <v>1258</v>
      </c>
      <c r="F219" s="344" t="s">
        <v>1343</v>
      </c>
      <c r="G219" s="254" t="s">
        <v>1326</v>
      </c>
      <c r="H219" s="269">
        <v>76</v>
      </c>
      <c r="I219" s="269" t="s">
        <v>0</v>
      </c>
      <c r="J219" s="340">
        <v>152</v>
      </c>
      <c r="K219" s="297"/>
    </row>
    <row r="220" spans="1:11" ht="55.5">
      <c r="A220" s="245">
        <v>217</v>
      </c>
      <c r="B220" s="329" t="s">
        <v>72</v>
      </c>
      <c r="C220" s="269">
        <v>2</v>
      </c>
      <c r="D220" s="289" t="s">
        <v>1344</v>
      </c>
      <c r="E220" s="269" t="s">
        <v>1258</v>
      </c>
      <c r="F220" s="344" t="s">
        <v>1344</v>
      </c>
      <c r="G220" s="254" t="s">
        <v>1326</v>
      </c>
      <c r="H220" s="269">
        <v>50</v>
      </c>
      <c r="I220" s="269" t="s">
        <v>0</v>
      </c>
      <c r="J220" s="340">
        <v>100</v>
      </c>
      <c r="K220" s="297"/>
    </row>
    <row r="221" spans="1:11" ht="138.75">
      <c r="A221" s="245">
        <v>218</v>
      </c>
      <c r="B221" s="329" t="s">
        <v>44</v>
      </c>
      <c r="C221" s="269">
        <v>1.2</v>
      </c>
      <c r="D221" s="272" t="s">
        <v>1581</v>
      </c>
      <c r="E221" s="269" t="s">
        <v>1258</v>
      </c>
      <c r="F221" s="344" t="s">
        <v>1175</v>
      </c>
      <c r="G221" s="254" t="s">
        <v>1326</v>
      </c>
      <c r="H221" s="334">
        <v>2181</v>
      </c>
      <c r="I221" s="269" t="s">
        <v>4</v>
      </c>
      <c r="J221" s="340">
        <v>2617.1999999999998</v>
      </c>
      <c r="K221" s="297"/>
    </row>
    <row r="222" spans="1:11" ht="138.75">
      <c r="A222" s="245">
        <v>219</v>
      </c>
      <c r="B222" s="329" t="s">
        <v>45</v>
      </c>
      <c r="C222" s="269" t="s">
        <v>2434</v>
      </c>
      <c r="D222" s="272" t="s">
        <v>1582</v>
      </c>
      <c r="E222" s="269" t="s">
        <v>1258</v>
      </c>
      <c r="F222" s="306" t="s">
        <v>1062</v>
      </c>
      <c r="G222" s="254" t="s">
        <v>1326</v>
      </c>
      <c r="H222" s="269">
        <v>851</v>
      </c>
      <c r="I222" s="269" t="s">
        <v>4</v>
      </c>
      <c r="J222" s="340">
        <v>1021.2</v>
      </c>
      <c r="K222" s="297"/>
    </row>
    <row r="223" spans="1:11" ht="166.5">
      <c r="A223" s="245">
        <v>220</v>
      </c>
      <c r="B223" s="329" t="s">
        <v>46</v>
      </c>
      <c r="C223" s="269">
        <v>1.2</v>
      </c>
      <c r="D223" s="272" t="s">
        <v>1583</v>
      </c>
      <c r="E223" s="269" t="s">
        <v>1258</v>
      </c>
      <c r="F223" s="306" t="s">
        <v>785</v>
      </c>
      <c r="G223" s="254" t="s">
        <v>1326</v>
      </c>
      <c r="H223" s="322">
        <v>1293</v>
      </c>
      <c r="I223" s="321" t="s">
        <v>4</v>
      </c>
      <c r="J223" s="340">
        <v>1551.6</v>
      </c>
      <c r="K223" s="297"/>
    </row>
    <row r="224" spans="1:11" ht="138.75">
      <c r="A224" s="245">
        <v>221</v>
      </c>
      <c r="B224" s="329" t="s">
        <v>47</v>
      </c>
      <c r="C224" s="269">
        <v>1.2</v>
      </c>
      <c r="D224" s="272" t="s">
        <v>1584</v>
      </c>
      <c r="E224" s="269" t="s">
        <v>1258</v>
      </c>
      <c r="F224" s="306" t="s">
        <v>787</v>
      </c>
      <c r="G224" s="254" t="s">
        <v>1326</v>
      </c>
      <c r="H224" s="321">
        <v>482</v>
      </c>
      <c r="I224" s="321" t="s">
        <v>4</v>
      </c>
      <c r="J224" s="340">
        <v>578.4</v>
      </c>
      <c r="K224" s="297"/>
    </row>
    <row r="225" spans="1:11" ht="55.5">
      <c r="A225" s="245">
        <v>222</v>
      </c>
      <c r="B225" s="329" t="s">
        <v>2435</v>
      </c>
      <c r="C225" s="269">
        <v>2</v>
      </c>
      <c r="D225" s="289" t="s">
        <v>2436</v>
      </c>
      <c r="E225" s="269" t="s">
        <v>1258</v>
      </c>
      <c r="F225" s="344" t="s">
        <v>2436</v>
      </c>
      <c r="G225" s="254" t="s">
        <v>1326</v>
      </c>
      <c r="H225" s="269">
        <v>20</v>
      </c>
      <c r="I225" s="269" t="s">
        <v>0</v>
      </c>
      <c r="J225" s="340">
        <v>40</v>
      </c>
      <c r="K225" s="297"/>
    </row>
    <row r="226" spans="1:11" ht="55.5">
      <c r="A226" s="245">
        <v>223</v>
      </c>
      <c r="B226" s="320" t="s">
        <v>1052</v>
      </c>
      <c r="C226" s="321">
        <v>0.217</v>
      </c>
      <c r="D226" s="253" t="s">
        <v>1438</v>
      </c>
      <c r="E226" s="269" t="s">
        <v>1258</v>
      </c>
      <c r="F226" s="268" t="s">
        <v>1054</v>
      </c>
      <c r="G226" s="254" t="s">
        <v>1326</v>
      </c>
      <c r="H226" s="322">
        <v>3893</v>
      </c>
      <c r="I226" s="321" t="s">
        <v>0</v>
      </c>
      <c r="J226" s="340">
        <v>844.78099999999995</v>
      </c>
      <c r="K226" s="297"/>
    </row>
    <row r="227" spans="1:11" ht="55.5">
      <c r="A227" s="245">
        <v>224</v>
      </c>
      <c r="B227" s="342" t="s">
        <v>576</v>
      </c>
      <c r="C227" s="321">
        <v>12</v>
      </c>
      <c r="D227" s="268" t="s">
        <v>1870</v>
      </c>
      <c r="E227" s="269" t="s">
        <v>1258</v>
      </c>
      <c r="F227" s="308" t="s">
        <v>1870</v>
      </c>
      <c r="G227" s="254" t="s">
        <v>1326</v>
      </c>
      <c r="H227" s="322">
        <v>4554</v>
      </c>
      <c r="I227" s="321" t="s">
        <v>0</v>
      </c>
      <c r="J227" s="340">
        <v>54648</v>
      </c>
      <c r="K227" s="297"/>
    </row>
    <row r="228" spans="1:11" ht="28.5">
      <c r="A228" s="245">
        <v>225</v>
      </c>
      <c r="B228" s="342" t="s">
        <v>572</v>
      </c>
      <c r="C228" s="321">
        <v>3</v>
      </c>
      <c r="D228" s="268" t="s">
        <v>1871</v>
      </c>
      <c r="E228" s="269" t="s">
        <v>1258</v>
      </c>
      <c r="F228" s="308" t="s">
        <v>1871</v>
      </c>
      <c r="G228" s="254"/>
      <c r="H228" s="322">
        <v>24151</v>
      </c>
      <c r="I228" s="321" t="s">
        <v>0</v>
      </c>
      <c r="J228" s="340">
        <v>72453</v>
      </c>
      <c r="K228" s="297"/>
    </row>
    <row r="229" spans="1:11" ht="55.5">
      <c r="A229" s="245">
        <v>226</v>
      </c>
      <c r="B229" s="320" t="s">
        <v>1355</v>
      </c>
      <c r="C229" s="321">
        <v>12</v>
      </c>
      <c r="D229" s="289" t="s">
        <v>1364</v>
      </c>
      <c r="E229" s="269" t="s">
        <v>1258</v>
      </c>
      <c r="F229" s="344" t="s">
        <v>1364</v>
      </c>
      <c r="G229" s="254" t="s">
        <v>1326</v>
      </c>
      <c r="H229" s="322">
        <v>3589.96</v>
      </c>
      <c r="I229" s="321" t="s">
        <v>0</v>
      </c>
      <c r="J229" s="340">
        <v>43079.520000000004</v>
      </c>
      <c r="K229" s="297"/>
    </row>
    <row r="230" spans="1:11" ht="55.5">
      <c r="A230" s="245">
        <v>227</v>
      </c>
      <c r="B230" s="345" t="s">
        <v>534</v>
      </c>
      <c r="C230" s="321">
        <v>1000</v>
      </c>
      <c r="D230" s="271" t="s">
        <v>1165</v>
      </c>
      <c r="E230" s="269" t="s">
        <v>1258</v>
      </c>
      <c r="F230" s="346" t="s">
        <v>1165</v>
      </c>
      <c r="G230" s="254" t="s">
        <v>1326</v>
      </c>
      <c r="H230" s="322">
        <v>60.75</v>
      </c>
      <c r="I230" s="321" t="s">
        <v>595</v>
      </c>
      <c r="J230" s="340">
        <v>60750</v>
      </c>
      <c r="K230" s="297"/>
    </row>
    <row r="231" spans="1:11" ht="28.5">
      <c r="B231" s="345"/>
      <c r="C231" s="306"/>
      <c r="D231" s="347"/>
      <c r="E231" s="245"/>
      <c r="F231" s="306"/>
      <c r="G231" s="286" t="s">
        <v>1432</v>
      </c>
      <c r="H231" s="321"/>
      <c r="I231" s="321"/>
      <c r="J231" s="287">
        <v>13992845.084359994</v>
      </c>
      <c r="K231" s="297">
        <v>55320</v>
      </c>
    </row>
    <row r="232" spans="1:11" ht="55.5">
      <c r="A232" s="245">
        <v>1</v>
      </c>
      <c r="B232" s="345" t="s">
        <v>1888</v>
      </c>
      <c r="C232" s="321">
        <v>10</v>
      </c>
      <c r="D232" s="271" t="s">
        <v>1889</v>
      </c>
      <c r="E232" s="269" t="s">
        <v>2135</v>
      </c>
      <c r="F232" s="346" t="s">
        <v>2217</v>
      </c>
      <c r="G232" s="254" t="s">
        <v>2218</v>
      </c>
      <c r="H232" s="322">
        <v>2164.1</v>
      </c>
      <c r="I232" s="321" t="s">
        <v>617</v>
      </c>
      <c r="J232" s="340">
        <v>21641</v>
      </c>
      <c r="K232" s="297"/>
    </row>
    <row r="233" spans="1:11" ht="111">
      <c r="A233" s="245">
        <v>2</v>
      </c>
      <c r="B233" s="345" t="s">
        <v>1893</v>
      </c>
      <c r="C233" s="321">
        <v>100.79</v>
      </c>
      <c r="D233" s="271" t="s">
        <v>1894</v>
      </c>
      <c r="E233" s="269" t="s">
        <v>1342</v>
      </c>
      <c r="F233" s="346" t="s">
        <v>2217</v>
      </c>
      <c r="G233" s="254" t="s">
        <v>2218</v>
      </c>
      <c r="H233" s="322">
        <v>347</v>
      </c>
      <c r="I233" s="321" t="s">
        <v>3</v>
      </c>
      <c r="J233" s="340">
        <v>34974.130000000005</v>
      </c>
      <c r="K233" s="297"/>
    </row>
    <row r="234" spans="1:11" ht="83.25">
      <c r="A234" s="245">
        <v>3</v>
      </c>
      <c r="B234" s="345" t="s">
        <v>1896</v>
      </c>
      <c r="C234" s="321">
        <v>25.3</v>
      </c>
      <c r="D234" s="271" t="s">
        <v>1897</v>
      </c>
      <c r="E234" s="269" t="s">
        <v>2219</v>
      </c>
      <c r="F234" s="346" t="s">
        <v>2217</v>
      </c>
      <c r="G234" s="254" t="s">
        <v>2218</v>
      </c>
      <c r="H234" s="322">
        <v>4182</v>
      </c>
      <c r="I234" s="321" t="s">
        <v>3</v>
      </c>
      <c r="J234" s="340">
        <v>105804.6</v>
      </c>
      <c r="K234" s="297"/>
    </row>
    <row r="235" spans="1:11" ht="111">
      <c r="A235" s="245">
        <v>4</v>
      </c>
      <c r="B235" s="345" t="s">
        <v>1900</v>
      </c>
      <c r="C235" s="321">
        <v>126.60000000000001</v>
      </c>
      <c r="D235" s="271" t="s">
        <v>2220</v>
      </c>
      <c r="E235" s="269" t="s">
        <v>2139</v>
      </c>
      <c r="F235" s="346" t="s">
        <v>2217</v>
      </c>
      <c r="G235" s="254" t="s">
        <v>2218</v>
      </c>
      <c r="H235" s="322">
        <v>4525</v>
      </c>
      <c r="I235" s="321" t="s">
        <v>3</v>
      </c>
      <c r="J235" s="340">
        <v>572865</v>
      </c>
      <c r="K235" s="297"/>
    </row>
    <row r="236" spans="1:11" ht="55.5">
      <c r="A236" s="245">
        <v>5</v>
      </c>
      <c r="B236" s="345" t="s">
        <v>1903</v>
      </c>
      <c r="C236" s="321">
        <v>19.400000000000002</v>
      </c>
      <c r="D236" s="271" t="s">
        <v>1904</v>
      </c>
      <c r="E236" s="269" t="s">
        <v>2139</v>
      </c>
      <c r="F236" s="346" t="s">
        <v>2217</v>
      </c>
      <c r="G236" s="254" t="s">
        <v>2218</v>
      </c>
      <c r="H236" s="322">
        <v>7679</v>
      </c>
      <c r="I236" s="321" t="s">
        <v>3</v>
      </c>
      <c r="J236" s="340">
        <v>148972.6</v>
      </c>
      <c r="K236" s="297"/>
    </row>
    <row r="237" spans="1:11" ht="83.25">
      <c r="A237" s="245">
        <v>6</v>
      </c>
      <c r="B237" s="345" t="s">
        <v>1906</v>
      </c>
      <c r="C237" s="321">
        <v>886.38</v>
      </c>
      <c r="D237" s="271" t="s">
        <v>1907</v>
      </c>
      <c r="E237" s="269" t="s">
        <v>2221</v>
      </c>
      <c r="F237" s="346" t="s">
        <v>2217</v>
      </c>
      <c r="G237" s="254" t="s">
        <v>2218</v>
      </c>
      <c r="H237" s="322">
        <v>435</v>
      </c>
      <c r="I237" s="321" t="s">
        <v>3</v>
      </c>
      <c r="J237" s="340">
        <v>385575.3</v>
      </c>
      <c r="K237" s="297"/>
    </row>
    <row r="238" spans="1:11" ht="55.5">
      <c r="A238" s="245">
        <v>7</v>
      </c>
      <c r="B238" s="345" t="s">
        <v>1909</v>
      </c>
      <c r="C238" s="321">
        <v>6.5299999999999994</v>
      </c>
      <c r="D238" s="271" t="s">
        <v>2200</v>
      </c>
      <c r="E238" s="269" t="s">
        <v>2142</v>
      </c>
      <c r="F238" s="346" t="s">
        <v>2217</v>
      </c>
      <c r="G238" s="254" t="s">
        <v>2218</v>
      </c>
      <c r="H238" s="322">
        <v>8322</v>
      </c>
      <c r="I238" s="321" t="s">
        <v>3</v>
      </c>
      <c r="J238" s="340">
        <v>54342.659999999996</v>
      </c>
      <c r="K238" s="297"/>
    </row>
    <row r="239" spans="1:11" ht="55.5">
      <c r="A239" s="245">
        <v>8</v>
      </c>
      <c r="B239" s="345" t="s">
        <v>1912</v>
      </c>
      <c r="C239" s="321">
        <v>4.7699999999999996</v>
      </c>
      <c r="D239" s="271" t="s">
        <v>2201</v>
      </c>
      <c r="E239" s="269" t="s">
        <v>2142</v>
      </c>
      <c r="F239" s="346" t="s">
        <v>2217</v>
      </c>
      <c r="G239" s="254" t="s">
        <v>2218</v>
      </c>
      <c r="H239" s="322">
        <v>11017</v>
      </c>
      <c r="I239" s="321" t="s">
        <v>3</v>
      </c>
      <c r="J239" s="340">
        <v>52551.09</v>
      </c>
      <c r="K239" s="297"/>
    </row>
    <row r="240" spans="1:11" ht="55.5">
      <c r="A240" s="245">
        <v>9</v>
      </c>
      <c r="B240" s="345" t="s">
        <v>1915</v>
      </c>
      <c r="C240" s="321">
        <v>1.65</v>
      </c>
      <c r="D240" s="271" t="s">
        <v>2202</v>
      </c>
      <c r="E240" s="269" t="s">
        <v>2142</v>
      </c>
      <c r="F240" s="346" t="s">
        <v>2217</v>
      </c>
      <c r="G240" s="254" t="s">
        <v>2218</v>
      </c>
      <c r="H240" s="322">
        <v>10742</v>
      </c>
      <c r="I240" s="321" t="s">
        <v>3</v>
      </c>
      <c r="J240" s="340">
        <v>17724.3</v>
      </c>
      <c r="K240" s="297"/>
    </row>
    <row r="241" spans="1:11" ht="55.5">
      <c r="A241" s="245">
        <v>10</v>
      </c>
      <c r="B241" s="345" t="s">
        <v>1918</v>
      </c>
      <c r="C241" s="321">
        <v>0.72</v>
      </c>
      <c r="D241" s="271" t="s">
        <v>2203</v>
      </c>
      <c r="E241" s="269" t="s">
        <v>2142</v>
      </c>
      <c r="F241" s="346" t="s">
        <v>2217</v>
      </c>
      <c r="G241" s="254" t="s">
        <v>2218</v>
      </c>
      <c r="H241" s="322">
        <v>11177</v>
      </c>
      <c r="I241" s="321" t="s">
        <v>3</v>
      </c>
      <c r="J241" s="340">
        <v>8047.44</v>
      </c>
      <c r="K241" s="297"/>
    </row>
    <row r="242" spans="1:11" ht="55.5">
      <c r="A242" s="245">
        <v>11</v>
      </c>
      <c r="B242" s="345" t="s">
        <v>1921</v>
      </c>
      <c r="C242" s="321">
        <v>11.7</v>
      </c>
      <c r="D242" s="271" t="s">
        <v>2204</v>
      </c>
      <c r="E242" s="269" t="s">
        <v>2142</v>
      </c>
      <c r="F242" s="346" t="s">
        <v>2217</v>
      </c>
      <c r="G242" s="254" t="s">
        <v>2218</v>
      </c>
      <c r="H242" s="322">
        <v>1169</v>
      </c>
      <c r="I242" s="321" t="s">
        <v>58</v>
      </c>
      <c r="J242" s="340">
        <v>13677.3</v>
      </c>
      <c r="K242" s="297"/>
    </row>
    <row r="243" spans="1:11" ht="55.5">
      <c r="A243" s="245">
        <v>12</v>
      </c>
      <c r="B243" s="345" t="s">
        <v>1924</v>
      </c>
      <c r="C243" s="321">
        <v>2.3499999999999996</v>
      </c>
      <c r="D243" s="271" t="s">
        <v>2205</v>
      </c>
      <c r="E243" s="269" t="s">
        <v>2142</v>
      </c>
      <c r="F243" s="346" t="s">
        <v>2217</v>
      </c>
      <c r="G243" s="254" t="s">
        <v>2218</v>
      </c>
      <c r="H243" s="322">
        <v>10752</v>
      </c>
      <c r="I243" s="321" t="s">
        <v>3</v>
      </c>
      <c r="J243" s="340">
        <v>25267.199999999997</v>
      </c>
      <c r="K243" s="297"/>
    </row>
    <row r="244" spans="1:11" ht="55.5">
      <c r="A244" s="245">
        <v>13</v>
      </c>
      <c r="B244" s="345" t="s">
        <v>1927</v>
      </c>
      <c r="C244" s="321">
        <v>6.9399999999999995</v>
      </c>
      <c r="D244" s="271" t="s">
        <v>2222</v>
      </c>
      <c r="E244" s="269" t="s">
        <v>2142</v>
      </c>
      <c r="F244" s="346" t="s">
        <v>2217</v>
      </c>
      <c r="G244" s="254" t="s">
        <v>2218</v>
      </c>
      <c r="H244" s="322">
        <v>10303</v>
      </c>
      <c r="I244" s="321" t="s">
        <v>3</v>
      </c>
      <c r="J244" s="340">
        <v>71502.819999999992</v>
      </c>
      <c r="K244" s="297"/>
    </row>
    <row r="245" spans="1:11" ht="83.25">
      <c r="A245" s="245">
        <v>14</v>
      </c>
      <c r="B245" s="345" t="s">
        <v>1930</v>
      </c>
      <c r="C245" s="321">
        <v>2.4</v>
      </c>
      <c r="D245" s="271" t="s">
        <v>1931</v>
      </c>
      <c r="E245" s="269" t="s">
        <v>2149</v>
      </c>
      <c r="F245" s="346" t="s">
        <v>2217</v>
      </c>
      <c r="G245" s="254" t="s">
        <v>2218</v>
      </c>
      <c r="H245" s="322">
        <v>76127</v>
      </c>
      <c r="I245" s="321" t="s">
        <v>4</v>
      </c>
      <c r="J245" s="340">
        <v>182704.8</v>
      </c>
      <c r="K245" s="297"/>
    </row>
    <row r="246" spans="1:11" ht="55.5">
      <c r="A246" s="245">
        <v>15</v>
      </c>
      <c r="B246" s="345" t="s">
        <v>1933</v>
      </c>
      <c r="C246" s="321">
        <v>317.06</v>
      </c>
      <c r="D246" s="271" t="s">
        <v>1934</v>
      </c>
      <c r="E246" s="269" t="s">
        <v>2150</v>
      </c>
      <c r="F246" s="346" t="s">
        <v>2217</v>
      </c>
      <c r="G246" s="254" t="s">
        <v>2218</v>
      </c>
      <c r="H246" s="322">
        <v>416</v>
      </c>
      <c r="I246" s="321" t="s">
        <v>58</v>
      </c>
      <c r="J246" s="340">
        <v>131896.95999999999</v>
      </c>
      <c r="K246" s="297"/>
    </row>
    <row r="247" spans="1:11" ht="55.5">
      <c r="A247" s="245">
        <v>16</v>
      </c>
      <c r="B247" s="345" t="s">
        <v>1936</v>
      </c>
      <c r="C247" s="321">
        <v>136.5</v>
      </c>
      <c r="D247" s="271" t="s">
        <v>648</v>
      </c>
      <c r="E247" s="269" t="s">
        <v>2150</v>
      </c>
      <c r="F247" s="346" t="s">
        <v>2217</v>
      </c>
      <c r="G247" s="254" t="s">
        <v>2218</v>
      </c>
      <c r="H247" s="322">
        <v>95</v>
      </c>
      <c r="I247" s="321" t="s">
        <v>58</v>
      </c>
      <c r="J247" s="340">
        <v>12967.5</v>
      </c>
      <c r="K247" s="297"/>
    </row>
    <row r="248" spans="1:11" ht="83.25">
      <c r="A248" s="245">
        <v>17</v>
      </c>
      <c r="B248" s="345" t="s">
        <v>1938</v>
      </c>
      <c r="C248" s="321">
        <v>54.87</v>
      </c>
      <c r="D248" s="271" t="s">
        <v>1939</v>
      </c>
      <c r="E248" s="269" t="s">
        <v>2150</v>
      </c>
      <c r="F248" s="346" t="s">
        <v>2217</v>
      </c>
      <c r="G248" s="254" t="s">
        <v>2218</v>
      </c>
      <c r="H248" s="322">
        <v>445</v>
      </c>
      <c r="I248" s="321" t="s">
        <v>58</v>
      </c>
      <c r="J248" s="340">
        <v>24417.149999999998</v>
      </c>
      <c r="K248" s="297"/>
    </row>
    <row r="249" spans="1:11" ht="83.25">
      <c r="A249" s="245">
        <v>18</v>
      </c>
      <c r="B249" s="345" t="s">
        <v>1941</v>
      </c>
      <c r="C249" s="321">
        <v>5.7</v>
      </c>
      <c r="D249" s="271" t="s">
        <v>1942</v>
      </c>
      <c r="E249" s="269" t="s">
        <v>1943</v>
      </c>
      <c r="F249" s="346" t="s">
        <v>2217</v>
      </c>
      <c r="G249" s="254" t="s">
        <v>2218</v>
      </c>
      <c r="H249" s="322">
        <v>6799.02</v>
      </c>
      <c r="I249" s="321" t="s">
        <v>58</v>
      </c>
      <c r="J249" s="340">
        <v>38754.414000000004</v>
      </c>
      <c r="K249" s="297"/>
    </row>
    <row r="250" spans="1:11" ht="111">
      <c r="A250" s="245">
        <v>19</v>
      </c>
      <c r="B250" s="345" t="s">
        <v>1945</v>
      </c>
      <c r="C250" s="321">
        <v>5.76</v>
      </c>
      <c r="D250" s="271" t="s">
        <v>2223</v>
      </c>
      <c r="E250" s="269" t="s">
        <v>1947</v>
      </c>
      <c r="F250" s="346" t="s">
        <v>2217</v>
      </c>
      <c r="G250" s="254" t="s">
        <v>2218</v>
      </c>
      <c r="H250" s="322">
        <v>3381.54</v>
      </c>
      <c r="I250" s="321" t="s">
        <v>58</v>
      </c>
      <c r="J250" s="340">
        <v>19477.670399999999</v>
      </c>
      <c r="K250" s="297"/>
    </row>
    <row r="251" spans="1:11" ht="83.25">
      <c r="A251" s="245">
        <v>20</v>
      </c>
      <c r="B251" s="345" t="s">
        <v>1949</v>
      </c>
      <c r="C251" s="321">
        <v>6.25</v>
      </c>
      <c r="D251" s="271" t="s">
        <v>1950</v>
      </c>
      <c r="E251" s="269" t="s">
        <v>1947</v>
      </c>
      <c r="F251" s="346" t="s">
        <v>2217</v>
      </c>
      <c r="G251" s="254" t="s">
        <v>2218</v>
      </c>
      <c r="H251" s="322">
        <v>2539</v>
      </c>
      <c r="I251" s="321" t="s">
        <v>58</v>
      </c>
      <c r="J251" s="340">
        <v>15868.75</v>
      </c>
      <c r="K251" s="297"/>
    </row>
    <row r="252" spans="1:11" ht="83.25">
      <c r="A252" s="245">
        <v>21</v>
      </c>
      <c r="B252" s="345" t="s">
        <v>1952</v>
      </c>
      <c r="C252" s="321">
        <v>26.5</v>
      </c>
      <c r="D252" s="271" t="s">
        <v>1953</v>
      </c>
      <c r="E252" s="269" t="s">
        <v>1954</v>
      </c>
      <c r="F252" s="346" t="s">
        <v>2217</v>
      </c>
      <c r="G252" s="254" t="s">
        <v>2218</v>
      </c>
      <c r="H252" s="322">
        <v>662</v>
      </c>
      <c r="I252" s="321" t="s">
        <v>58</v>
      </c>
      <c r="J252" s="340">
        <v>17543</v>
      </c>
      <c r="K252" s="297"/>
    </row>
    <row r="253" spans="1:11" ht="55.5">
      <c r="A253" s="245">
        <v>22</v>
      </c>
      <c r="B253" s="345" t="s">
        <v>1956</v>
      </c>
      <c r="C253" s="321">
        <v>6.94</v>
      </c>
      <c r="D253" s="271" t="s">
        <v>1957</v>
      </c>
      <c r="E253" s="269" t="s">
        <v>1954</v>
      </c>
      <c r="F253" s="346" t="s">
        <v>2217</v>
      </c>
      <c r="G253" s="254" t="s">
        <v>2218</v>
      </c>
      <c r="H253" s="322">
        <v>729</v>
      </c>
      <c r="I253" s="321" t="s">
        <v>58</v>
      </c>
      <c r="J253" s="340">
        <v>5059.26</v>
      </c>
      <c r="K253" s="297"/>
    </row>
    <row r="254" spans="1:11" ht="83.25">
      <c r="A254" s="245">
        <v>23</v>
      </c>
      <c r="B254" s="345" t="s">
        <v>1959</v>
      </c>
      <c r="C254" s="321">
        <v>40.07</v>
      </c>
      <c r="D254" s="271" t="s">
        <v>1960</v>
      </c>
      <c r="E254" s="269" t="s">
        <v>2219</v>
      </c>
      <c r="F254" s="346" t="s">
        <v>2217</v>
      </c>
      <c r="G254" s="254" t="s">
        <v>2218</v>
      </c>
      <c r="H254" s="322">
        <v>4484</v>
      </c>
      <c r="I254" s="321" t="s">
        <v>3</v>
      </c>
      <c r="J254" s="340">
        <v>179673.88</v>
      </c>
      <c r="K254" s="297"/>
    </row>
    <row r="255" spans="1:11" ht="55.5">
      <c r="A255" s="245">
        <v>24</v>
      </c>
      <c r="B255" s="345" t="s">
        <v>1962</v>
      </c>
      <c r="C255" s="321">
        <v>6.75</v>
      </c>
      <c r="D255" s="271" t="s">
        <v>1963</v>
      </c>
      <c r="E255" s="269" t="s">
        <v>2219</v>
      </c>
      <c r="F255" s="346" t="s">
        <v>2217</v>
      </c>
      <c r="G255" s="254" t="s">
        <v>2218</v>
      </c>
      <c r="H255" s="322">
        <v>5599</v>
      </c>
      <c r="I255" s="321" t="s">
        <v>3</v>
      </c>
      <c r="J255" s="340">
        <v>37793.25</v>
      </c>
      <c r="K255" s="297"/>
    </row>
    <row r="256" spans="1:11" ht="55.5">
      <c r="A256" s="245">
        <v>25</v>
      </c>
      <c r="B256" s="345" t="s">
        <v>1965</v>
      </c>
      <c r="C256" s="321">
        <v>65.92</v>
      </c>
      <c r="D256" s="271" t="s">
        <v>1966</v>
      </c>
      <c r="E256" s="269" t="s">
        <v>2224</v>
      </c>
      <c r="F256" s="346" t="s">
        <v>2217</v>
      </c>
      <c r="G256" s="254" t="s">
        <v>2218</v>
      </c>
      <c r="H256" s="322">
        <v>1514</v>
      </c>
      <c r="I256" s="321" t="s">
        <v>3</v>
      </c>
      <c r="J256" s="340">
        <v>99802.880000000005</v>
      </c>
      <c r="K256" s="297"/>
    </row>
    <row r="257" spans="1:11" ht="83.25">
      <c r="A257" s="245">
        <v>26</v>
      </c>
      <c r="B257" s="345" t="s">
        <v>1968</v>
      </c>
      <c r="C257" s="321">
        <v>110</v>
      </c>
      <c r="D257" s="271" t="s">
        <v>1969</v>
      </c>
      <c r="E257" s="269" t="s">
        <v>2156</v>
      </c>
      <c r="F257" s="346" t="s">
        <v>2217</v>
      </c>
      <c r="G257" s="254" t="s">
        <v>2218</v>
      </c>
      <c r="H257" s="322">
        <v>2042</v>
      </c>
      <c r="I257" s="321" t="s">
        <v>58</v>
      </c>
      <c r="J257" s="340">
        <v>224620</v>
      </c>
      <c r="K257" s="297"/>
    </row>
    <row r="258" spans="1:11" ht="55.5">
      <c r="A258" s="245">
        <v>27</v>
      </c>
      <c r="B258" s="345" t="s">
        <v>1981</v>
      </c>
      <c r="C258" s="321">
        <v>10</v>
      </c>
      <c r="D258" s="271" t="s">
        <v>1972</v>
      </c>
      <c r="E258" s="269" t="s">
        <v>1973</v>
      </c>
      <c r="F258" s="346" t="s">
        <v>2217</v>
      </c>
      <c r="G258" s="254" t="s">
        <v>2218</v>
      </c>
      <c r="H258" s="322">
        <v>4579.8900000000003</v>
      </c>
      <c r="I258" s="321" t="s">
        <v>58</v>
      </c>
      <c r="J258" s="340">
        <v>45798.9</v>
      </c>
      <c r="K258" s="297"/>
    </row>
    <row r="259" spans="1:11" ht="55.5">
      <c r="A259" s="245">
        <v>28</v>
      </c>
      <c r="B259" s="345" t="s">
        <v>1971</v>
      </c>
      <c r="C259" s="321">
        <v>107.89999999999999</v>
      </c>
      <c r="D259" s="271" t="s">
        <v>1976</v>
      </c>
      <c r="E259" s="269" t="s">
        <v>1973</v>
      </c>
      <c r="F259" s="346" t="s">
        <v>2217</v>
      </c>
      <c r="G259" s="254" t="s">
        <v>2218</v>
      </c>
      <c r="H259" s="322">
        <v>109.9</v>
      </c>
      <c r="I259" s="321" t="s">
        <v>58</v>
      </c>
      <c r="J259" s="340">
        <v>11858.21</v>
      </c>
      <c r="K259" s="297"/>
    </row>
    <row r="260" spans="1:11" ht="55.5">
      <c r="A260" s="245">
        <v>29</v>
      </c>
      <c r="B260" s="345" t="s">
        <v>1975</v>
      </c>
      <c r="C260" s="321">
        <v>153</v>
      </c>
      <c r="D260" s="271" t="s">
        <v>1979</v>
      </c>
      <c r="E260" s="269" t="s">
        <v>1973</v>
      </c>
      <c r="F260" s="346" t="s">
        <v>2217</v>
      </c>
      <c r="G260" s="254" t="s">
        <v>2218</v>
      </c>
      <c r="H260" s="322">
        <v>195.91</v>
      </c>
      <c r="I260" s="321" t="s">
        <v>58</v>
      </c>
      <c r="J260" s="340">
        <v>29974.23</v>
      </c>
      <c r="K260" s="297"/>
    </row>
    <row r="261" spans="1:11" ht="55.5">
      <c r="A261" s="245">
        <v>30</v>
      </c>
      <c r="B261" s="345" t="s">
        <v>1978</v>
      </c>
      <c r="C261" s="321">
        <v>196.5</v>
      </c>
      <c r="D261" s="271" t="s">
        <v>1982</v>
      </c>
      <c r="E261" s="269" t="s">
        <v>2193</v>
      </c>
      <c r="F261" s="346" t="s">
        <v>2217</v>
      </c>
      <c r="G261" s="254" t="s">
        <v>2218</v>
      </c>
      <c r="H261" s="322">
        <v>70.47</v>
      </c>
      <c r="I261" s="321" t="s">
        <v>58</v>
      </c>
      <c r="J261" s="340">
        <v>13847.355</v>
      </c>
      <c r="K261" s="297"/>
    </row>
    <row r="262" spans="1:11" ht="55.5">
      <c r="A262" s="245">
        <v>31</v>
      </c>
      <c r="B262" s="345" t="s">
        <v>1984</v>
      </c>
      <c r="C262" s="321">
        <v>25</v>
      </c>
      <c r="D262" s="271" t="s">
        <v>2207</v>
      </c>
      <c r="E262" s="269" t="s">
        <v>1986</v>
      </c>
      <c r="F262" s="346" t="s">
        <v>2217</v>
      </c>
      <c r="G262" s="254" t="s">
        <v>2218</v>
      </c>
      <c r="H262" s="322">
        <v>85</v>
      </c>
      <c r="I262" s="321" t="s">
        <v>12</v>
      </c>
      <c r="J262" s="340">
        <v>2125</v>
      </c>
      <c r="K262" s="297"/>
    </row>
    <row r="263" spans="1:11" ht="55.5">
      <c r="A263" s="245">
        <v>32</v>
      </c>
      <c r="B263" s="345" t="s">
        <v>1988</v>
      </c>
      <c r="C263" s="321">
        <v>15</v>
      </c>
      <c r="D263" s="271" t="s">
        <v>2208</v>
      </c>
      <c r="E263" s="269" t="s">
        <v>1986</v>
      </c>
      <c r="F263" s="346" t="s">
        <v>2217</v>
      </c>
      <c r="G263" s="254" t="s">
        <v>2218</v>
      </c>
      <c r="H263" s="322">
        <v>89</v>
      </c>
      <c r="I263" s="321" t="s">
        <v>12</v>
      </c>
      <c r="J263" s="340">
        <v>1335</v>
      </c>
      <c r="K263" s="297"/>
    </row>
    <row r="264" spans="1:11" ht="138.75">
      <c r="A264" s="245">
        <v>33</v>
      </c>
      <c r="B264" s="345" t="s">
        <v>1991</v>
      </c>
      <c r="C264" s="321">
        <v>15</v>
      </c>
      <c r="D264" s="271" t="s">
        <v>1992</v>
      </c>
      <c r="E264" s="269" t="s">
        <v>1986</v>
      </c>
      <c r="F264" s="346" t="s">
        <v>2217</v>
      </c>
      <c r="G264" s="254" t="s">
        <v>2218</v>
      </c>
      <c r="H264" s="322">
        <v>580</v>
      </c>
      <c r="I264" s="321" t="s">
        <v>0</v>
      </c>
      <c r="J264" s="340">
        <v>8700</v>
      </c>
      <c r="K264" s="297"/>
    </row>
    <row r="265" spans="1:11" ht="83.25">
      <c r="A265" s="245">
        <v>34</v>
      </c>
      <c r="B265" s="345" t="s">
        <v>1994</v>
      </c>
      <c r="C265" s="321">
        <v>2</v>
      </c>
      <c r="D265" s="271" t="s">
        <v>1995</v>
      </c>
      <c r="E265" s="269" t="s">
        <v>1986</v>
      </c>
      <c r="F265" s="346" t="s">
        <v>2217</v>
      </c>
      <c r="G265" s="254" t="s">
        <v>2218</v>
      </c>
      <c r="H265" s="322">
        <v>469</v>
      </c>
      <c r="I265" s="321" t="s">
        <v>0</v>
      </c>
      <c r="J265" s="340">
        <v>938</v>
      </c>
      <c r="K265" s="297"/>
    </row>
    <row r="266" spans="1:11" ht="55.5">
      <c r="A266" s="245">
        <v>35</v>
      </c>
      <c r="B266" s="345" t="s">
        <v>1997</v>
      </c>
      <c r="C266" s="321">
        <v>2</v>
      </c>
      <c r="D266" s="271" t="s">
        <v>1998</v>
      </c>
      <c r="E266" s="269" t="s">
        <v>1986</v>
      </c>
      <c r="F266" s="346" t="s">
        <v>2217</v>
      </c>
      <c r="G266" s="254" t="s">
        <v>2218</v>
      </c>
      <c r="H266" s="322">
        <v>437</v>
      </c>
      <c r="I266" s="321" t="s">
        <v>0</v>
      </c>
      <c r="J266" s="340">
        <v>874</v>
      </c>
      <c r="K266" s="297"/>
    </row>
    <row r="267" spans="1:11" ht="55.5">
      <c r="A267" s="245">
        <v>36</v>
      </c>
      <c r="B267" s="345" t="s">
        <v>2000</v>
      </c>
      <c r="C267" s="321">
        <v>4</v>
      </c>
      <c r="D267" s="271" t="s">
        <v>2001</v>
      </c>
      <c r="E267" s="269" t="s">
        <v>1986</v>
      </c>
      <c r="F267" s="346" t="s">
        <v>2217</v>
      </c>
      <c r="G267" s="254" t="s">
        <v>2218</v>
      </c>
      <c r="H267" s="322">
        <v>116</v>
      </c>
      <c r="I267" s="321" t="s">
        <v>0</v>
      </c>
      <c r="J267" s="340">
        <v>464</v>
      </c>
      <c r="K267" s="297"/>
    </row>
    <row r="268" spans="1:11" ht="83.25">
      <c r="A268" s="245">
        <v>37</v>
      </c>
      <c r="B268" s="345" t="s">
        <v>2003</v>
      </c>
      <c r="C268" s="321">
        <v>4</v>
      </c>
      <c r="D268" s="271" t="s">
        <v>2004</v>
      </c>
      <c r="E268" s="269" t="s">
        <v>1986</v>
      </c>
      <c r="F268" s="346" t="s">
        <v>2217</v>
      </c>
      <c r="G268" s="254" t="s">
        <v>2218</v>
      </c>
      <c r="H268" s="322">
        <v>868</v>
      </c>
      <c r="I268" s="321" t="s">
        <v>0</v>
      </c>
      <c r="J268" s="340">
        <v>3472</v>
      </c>
      <c r="K268" s="297"/>
    </row>
    <row r="269" spans="1:11" ht="55.5">
      <c r="A269" s="245">
        <v>38</v>
      </c>
      <c r="B269" s="345" t="s">
        <v>2006</v>
      </c>
      <c r="C269" s="321">
        <v>90</v>
      </c>
      <c r="D269" s="271" t="s">
        <v>2007</v>
      </c>
      <c r="E269" s="269" t="s">
        <v>1986</v>
      </c>
      <c r="F269" s="346" t="s">
        <v>2217</v>
      </c>
      <c r="G269" s="254" t="s">
        <v>2218</v>
      </c>
      <c r="H269" s="322">
        <v>48</v>
      </c>
      <c r="I269" s="321" t="s">
        <v>12</v>
      </c>
      <c r="J269" s="340">
        <v>4320</v>
      </c>
      <c r="K269" s="297"/>
    </row>
    <row r="270" spans="1:11" ht="55.5">
      <c r="A270" s="245">
        <v>39</v>
      </c>
      <c r="B270" s="345" t="s">
        <v>2009</v>
      </c>
      <c r="C270" s="321">
        <v>30</v>
      </c>
      <c r="D270" s="271" t="s">
        <v>2010</v>
      </c>
      <c r="E270" s="269" t="s">
        <v>1986</v>
      </c>
      <c r="F270" s="346" t="s">
        <v>2217</v>
      </c>
      <c r="G270" s="254" t="s">
        <v>2218</v>
      </c>
      <c r="H270" s="322">
        <v>95</v>
      </c>
      <c r="I270" s="321" t="s">
        <v>12</v>
      </c>
      <c r="J270" s="340">
        <v>2850</v>
      </c>
      <c r="K270" s="297"/>
    </row>
    <row r="271" spans="1:11" ht="111">
      <c r="A271" s="245">
        <v>40</v>
      </c>
      <c r="B271" s="345" t="s">
        <v>2012</v>
      </c>
      <c r="C271" s="321">
        <v>1</v>
      </c>
      <c r="D271" s="271" t="s">
        <v>2013</v>
      </c>
      <c r="E271" s="269" t="s">
        <v>1986</v>
      </c>
      <c r="F271" s="346" t="s">
        <v>2217</v>
      </c>
      <c r="G271" s="254" t="s">
        <v>2218</v>
      </c>
      <c r="H271" s="322">
        <v>5038</v>
      </c>
      <c r="I271" s="321" t="s">
        <v>0</v>
      </c>
      <c r="J271" s="340">
        <v>5038</v>
      </c>
      <c r="K271" s="297"/>
    </row>
    <row r="272" spans="1:11" ht="111">
      <c r="A272" s="245">
        <v>41</v>
      </c>
      <c r="B272" s="345" t="s">
        <v>2015</v>
      </c>
      <c r="C272" s="321">
        <v>1</v>
      </c>
      <c r="D272" s="271" t="s">
        <v>2016</v>
      </c>
      <c r="E272" s="269" t="s">
        <v>1986</v>
      </c>
      <c r="F272" s="346" t="s">
        <v>2217</v>
      </c>
      <c r="G272" s="254" t="s">
        <v>2218</v>
      </c>
      <c r="H272" s="322">
        <v>4891</v>
      </c>
      <c r="I272" s="321" t="s">
        <v>0</v>
      </c>
      <c r="J272" s="340">
        <v>4891</v>
      </c>
      <c r="K272" s="297"/>
    </row>
    <row r="273" spans="1:11" ht="55.5">
      <c r="A273" s="245">
        <v>42</v>
      </c>
      <c r="B273" s="345" t="s">
        <v>2018</v>
      </c>
      <c r="C273" s="321">
        <v>15</v>
      </c>
      <c r="D273" s="271" t="s">
        <v>2019</v>
      </c>
      <c r="E273" s="269" t="s">
        <v>1986</v>
      </c>
      <c r="F273" s="346" t="s">
        <v>2217</v>
      </c>
      <c r="G273" s="254" t="s">
        <v>2218</v>
      </c>
      <c r="H273" s="322">
        <v>140</v>
      </c>
      <c r="I273" s="321" t="s">
        <v>12</v>
      </c>
      <c r="J273" s="340">
        <v>2100</v>
      </c>
      <c r="K273" s="297"/>
    </row>
    <row r="274" spans="1:11" ht="55.5">
      <c r="A274" s="245">
        <v>43</v>
      </c>
      <c r="B274" s="345" t="s">
        <v>2021</v>
      </c>
      <c r="C274" s="321">
        <v>2</v>
      </c>
      <c r="D274" s="271" t="s">
        <v>2022</v>
      </c>
      <c r="E274" s="269" t="s">
        <v>1954</v>
      </c>
      <c r="F274" s="346" t="s">
        <v>2217</v>
      </c>
      <c r="G274" s="254" t="s">
        <v>2218</v>
      </c>
      <c r="H274" s="322">
        <v>2215</v>
      </c>
      <c r="I274" s="321" t="s">
        <v>0</v>
      </c>
      <c r="J274" s="340">
        <v>4430</v>
      </c>
      <c r="K274" s="297"/>
    </row>
    <row r="275" spans="1:11" ht="55.5">
      <c r="A275" s="245">
        <v>44</v>
      </c>
      <c r="B275" s="345" t="s">
        <v>2024</v>
      </c>
      <c r="C275" s="321">
        <v>15.799999999999999</v>
      </c>
      <c r="D275" s="271" t="s">
        <v>2025</v>
      </c>
      <c r="E275" s="269" t="s">
        <v>2054</v>
      </c>
      <c r="F275" s="346" t="s">
        <v>2217</v>
      </c>
      <c r="G275" s="254" t="s">
        <v>2218</v>
      </c>
      <c r="H275" s="322">
        <v>762</v>
      </c>
      <c r="I275" s="321" t="s">
        <v>58</v>
      </c>
      <c r="J275" s="340">
        <v>12039.599999999999</v>
      </c>
      <c r="K275" s="297"/>
    </row>
    <row r="276" spans="1:11" ht="55.5">
      <c r="A276" s="245">
        <v>45</v>
      </c>
      <c r="B276" s="345" t="s">
        <v>2027</v>
      </c>
      <c r="C276" s="321">
        <v>1</v>
      </c>
      <c r="D276" s="271" t="s">
        <v>2028</v>
      </c>
      <c r="E276" s="269" t="s">
        <v>2054</v>
      </c>
      <c r="F276" s="346" t="s">
        <v>2217</v>
      </c>
      <c r="G276" s="254" t="s">
        <v>2218</v>
      </c>
      <c r="H276" s="322">
        <v>2178</v>
      </c>
      <c r="I276" s="321" t="s">
        <v>0</v>
      </c>
      <c r="J276" s="340">
        <v>2178</v>
      </c>
      <c r="K276" s="297"/>
    </row>
    <row r="277" spans="1:11" ht="55.5">
      <c r="A277" s="245">
        <v>46</v>
      </c>
      <c r="B277" s="345" t="s">
        <v>2031</v>
      </c>
      <c r="C277" s="321">
        <v>2</v>
      </c>
      <c r="D277" s="271" t="s">
        <v>2032</v>
      </c>
      <c r="E277" s="269" t="s">
        <v>2054</v>
      </c>
      <c r="F277" s="346" t="s">
        <v>2217</v>
      </c>
      <c r="G277" s="254" t="s">
        <v>2218</v>
      </c>
      <c r="H277" s="322">
        <v>269</v>
      </c>
      <c r="I277" s="321" t="s">
        <v>0</v>
      </c>
      <c r="J277" s="340">
        <v>538</v>
      </c>
      <c r="K277" s="297"/>
    </row>
    <row r="278" spans="1:11" ht="55.5">
      <c r="A278" s="245">
        <v>47</v>
      </c>
      <c r="B278" s="345" t="s">
        <v>2034</v>
      </c>
      <c r="C278" s="321">
        <v>2</v>
      </c>
      <c r="D278" s="271" t="s">
        <v>2035</v>
      </c>
      <c r="E278" s="269" t="s">
        <v>2054</v>
      </c>
      <c r="F278" s="346" t="s">
        <v>2217</v>
      </c>
      <c r="G278" s="254" t="s">
        <v>2218</v>
      </c>
      <c r="H278" s="322">
        <v>84</v>
      </c>
      <c r="I278" s="321" t="s">
        <v>0</v>
      </c>
      <c r="J278" s="340">
        <v>168</v>
      </c>
      <c r="K278" s="297"/>
    </row>
    <row r="279" spans="1:11" ht="55.5">
      <c r="A279" s="245">
        <v>48</v>
      </c>
      <c r="B279" s="345" t="s">
        <v>2037</v>
      </c>
      <c r="C279" s="321">
        <v>1</v>
      </c>
      <c r="D279" s="271" t="s">
        <v>2038</v>
      </c>
      <c r="E279" s="269" t="s">
        <v>2054</v>
      </c>
      <c r="F279" s="346" t="s">
        <v>2217</v>
      </c>
      <c r="G279" s="254" t="s">
        <v>2218</v>
      </c>
      <c r="H279" s="322">
        <v>81</v>
      </c>
      <c r="I279" s="321" t="s">
        <v>0</v>
      </c>
      <c r="J279" s="340">
        <v>81</v>
      </c>
      <c r="K279" s="297"/>
    </row>
    <row r="280" spans="1:11" ht="55.5">
      <c r="A280" s="245">
        <v>49</v>
      </c>
      <c r="B280" s="345" t="s">
        <v>2040</v>
      </c>
      <c r="C280" s="321">
        <v>1</v>
      </c>
      <c r="D280" s="271" t="s">
        <v>2041</v>
      </c>
      <c r="E280" s="269" t="s">
        <v>2054</v>
      </c>
      <c r="F280" s="346" t="s">
        <v>2217</v>
      </c>
      <c r="G280" s="254" t="s">
        <v>2218</v>
      </c>
      <c r="H280" s="322">
        <v>749</v>
      </c>
      <c r="I280" s="321" t="s">
        <v>0</v>
      </c>
      <c r="J280" s="340">
        <v>749</v>
      </c>
      <c r="K280" s="297"/>
    </row>
    <row r="281" spans="1:11" ht="55.5">
      <c r="A281" s="245">
        <v>50</v>
      </c>
      <c r="B281" s="345" t="s">
        <v>2043</v>
      </c>
      <c r="C281" s="321">
        <v>6</v>
      </c>
      <c r="D281" s="271" t="s">
        <v>2044</v>
      </c>
      <c r="E281" s="269" t="s">
        <v>2054</v>
      </c>
      <c r="F281" s="346" t="s">
        <v>2217</v>
      </c>
      <c r="G281" s="254" t="s">
        <v>2218</v>
      </c>
      <c r="H281" s="322">
        <v>422</v>
      </c>
      <c r="I281" s="321" t="s">
        <v>12</v>
      </c>
      <c r="J281" s="340">
        <v>2532</v>
      </c>
      <c r="K281" s="297"/>
    </row>
    <row r="282" spans="1:11" ht="55.5">
      <c r="A282" s="245">
        <v>51</v>
      </c>
      <c r="B282" s="345" t="s">
        <v>2046</v>
      </c>
      <c r="C282" s="321">
        <v>1</v>
      </c>
      <c r="D282" s="271" t="s">
        <v>2047</v>
      </c>
      <c r="E282" s="269" t="s">
        <v>2054</v>
      </c>
      <c r="F282" s="346" t="s">
        <v>2217</v>
      </c>
      <c r="G282" s="254" t="s">
        <v>2218</v>
      </c>
      <c r="H282" s="322">
        <v>23</v>
      </c>
      <c r="I282" s="321" t="s">
        <v>0</v>
      </c>
      <c r="J282" s="340">
        <v>23</v>
      </c>
      <c r="K282" s="297"/>
    </row>
    <row r="283" spans="1:11" ht="55.5">
      <c r="A283" s="245">
        <v>52</v>
      </c>
      <c r="B283" s="345" t="s">
        <v>2049</v>
      </c>
      <c r="C283" s="321">
        <v>1</v>
      </c>
      <c r="D283" s="271" t="s">
        <v>2050</v>
      </c>
      <c r="E283" s="269" t="s">
        <v>2054</v>
      </c>
      <c r="F283" s="346" t="s">
        <v>2217</v>
      </c>
      <c r="G283" s="254" t="s">
        <v>2218</v>
      </c>
      <c r="H283" s="322">
        <v>2950</v>
      </c>
      <c r="I283" s="321" t="s">
        <v>0</v>
      </c>
      <c r="J283" s="340">
        <v>2950</v>
      </c>
      <c r="K283" s="297"/>
    </row>
    <row r="284" spans="1:11" ht="55.5">
      <c r="A284" s="245">
        <v>53</v>
      </c>
      <c r="B284" s="345" t="s">
        <v>2161</v>
      </c>
      <c r="C284" s="321">
        <v>20</v>
      </c>
      <c r="D284" s="271" t="s">
        <v>2195</v>
      </c>
      <c r="E284" s="269" t="s">
        <v>2054</v>
      </c>
      <c r="F284" s="346" t="s">
        <v>2217</v>
      </c>
      <c r="G284" s="254" t="s">
        <v>2218</v>
      </c>
      <c r="H284" s="322">
        <v>239</v>
      </c>
      <c r="I284" s="321" t="s">
        <v>12</v>
      </c>
      <c r="J284" s="340">
        <v>4780</v>
      </c>
      <c r="K284" s="297"/>
    </row>
    <row r="285" spans="1:11" ht="55.5">
      <c r="A285" s="245">
        <v>54</v>
      </c>
      <c r="B285" s="345" t="s">
        <v>2052</v>
      </c>
      <c r="C285" s="321">
        <v>100</v>
      </c>
      <c r="D285" s="271" t="s">
        <v>2196</v>
      </c>
      <c r="E285" s="269" t="s">
        <v>2054</v>
      </c>
      <c r="F285" s="346" t="s">
        <v>2217</v>
      </c>
      <c r="G285" s="254" t="s">
        <v>2218</v>
      </c>
      <c r="H285" s="322">
        <v>313</v>
      </c>
      <c r="I285" s="321" t="s">
        <v>12</v>
      </c>
      <c r="J285" s="340">
        <v>31300</v>
      </c>
      <c r="K285" s="297"/>
    </row>
    <row r="286" spans="1:11" ht="55.5">
      <c r="A286" s="245">
        <v>55</v>
      </c>
      <c r="B286" s="345" t="s">
        <v>2056</v>
      </c>
      <c r="C286" s="321">
        <v>100</v>
      </c>
      <c r="D286" s="271" t="s">
        <v>2060</v>
      </c>
      <c r="E286" s="269" t="s">
        <v>2054</v>
      </c>
      <c r="F286" s="346" t="s">
        <v>2217</v>
      </c>
      <c r="G286" s="254" t="s">
        <v>2218</v>
      </c>
      <c r="H286" s="322">
        <v>410</v>
      </c>
      <c r="I286" s="321" t="s">
        <v>12</v>
      </c>
      <c r="J286" s="340">
        <v>41000</v>
      </c>
      <c r="K286" s="297"/>
    </row>
    <row r="287" spans="1:11" ht="55.5">
      <c r="A287" s="245">
        <v>56</v>
      </c>
      <c r="B287" s="345" t="s">
        <v>2059</v>
      </c>
      <c r="C287" s="321">
        <v>18</v>
      </c>
      <c r="D287" s="271" t="s">
        <v>2063</v>
      </c>
      <c r="E287" s="269" t="s">
        <v>2054</v>
      </c>
      <c r="F287" s="346" t="s">
        <v>2217</v>
      </c>
      <c r="G287" s="254" t="s">
        <v>2218</v>
      </c>
      <c r="H287" s="322">
        <v>230</v>
      </c>
      <c r="I287" s="321" t="s">
        <v>0</v>
      </c>
      <c r="J287" s="340">
        <v>4140</v>
      </c>
      <c r="K287" s="297"/>
    </row>
    <row r="288" spans="1:11" ht="55.5">
      <c r="A288" s="245">
        <v>57</v>
      </c>
      <c r="B288" s="345" t="s">
        <v>2062</v>
      </c>
      <c r="C288" s="321">
        <v>1</v>
      </c>
      <c r="D288" s="271" t="s">
        <v>2066</v>
      </c>
      <c r="E288" s="269" t="s">
        <v>2054</v>
      </c>
      <c r="F288" s="346" t="s">
        <v>2217</v>
      </c>
      <c r="G288" s="254" t="s">
        <v>2218</v>
      </c>
      <c r="H288" s="322">
        <v>331</v>
      </c>
      <c r="I288" s="321" t="s">
        <v>0</v>
      </c>
      <c r="J288" s="340">
        <v>331</v>
      </c>
      <c r="K288" s="297"/>
    </row>
    <row r="289" spans="1:11" ht="55.5">
      <c r="A289" s="245">
        <v>58</v>
      </c>
      <c r="B289" s="345" t="s">
        <v>2065</v>
      </c>
      <c r="C289" s="321">
        <v>2</v>
      </c>
      <c r="D289" s="271" t="s">
        <v>2069</v>
      </c>
      <c r="E289" s="269" t="s">
        <v>2054</v>
      </c>
      <c r="F289" s="346" t="s">
        <v>2217</v>
      </c>
      <c r="G289" s="254" t="s">
        <v>2218</v>
      </c>
      <c r="H289" s="322">
        <v>466</v>
      </c>
      <c r="I289" s="321" t="s">
        <v>0</v>
      </c>
      <c r="J289" s="340">
        <v>932</v>
      </c>
      <c r="K289" s="297"/>
    </row>
    <row r="290" spans="1:11" ht="55.5">
      <c r="A290" s="245">
        <v>59</v>
      </c>
      <c r="B290" s="345" t="s">
        <v>2068</v>
      </c>
      <c r="C290" s="321">
        <v>3</v>
      </c>
      <c r="D290" s="271" t="s">
        <v>2072</v>
      </c>
      <c r="E290" s="269" t="s">
        <v>2054</v>
      </c>
      <c r="F290" s="346" t="s">
        <v>2217</v>
      </c>
      <c r="G290" s="254" t="s">
        <v>2218</v>
      </c>
      <c r="H290" s="322">
        <v>271</v>
      </c>
      <c r="I290" s="321" t="s">
        <v>0</v>
      </c>
      <c r="J290" s="340">
        <v>813</v>
      </c>
      <c r="K290" s="297"/>
    </row>
    <row r="291" spans="1:11" ht="83.25">
      <c r="A291" s="245">
        <v>60</v>
      </c>
      <c r="B291" s="345" t="s">
        <v>2071</v>
      </c>
      <c r="C291" s="321">
        <v>500</v>
      </c>
      <c r="D291" s="271" t="s">
        <v>2075</v>
      </c>
      <c r="E291" s="269" t="s">
        <v>2076</v>
      </c>
      <c r="F291" s="346" t="s">
        <v>2217</v>
      </c>
      <c r="G291" s="254" t="s">
        <v>2218</v>
      </c>
      <c r="H291" s="322">
        <v>10</v>
      </c>
      <c r="I291" s="321" t="s">
        <v>739</v>
      </c>
      <c r="J291" s="340">
        <v>5000</v>
      </c>
      <c r="K291" s="297"/>
    </row>
    <row r="292" spans="1:11" ht="55.5">
      <c r="A292" s="245">
        <v>61</v>
      </c>
      <c r="B292" s="345" t="s">
        <v>2074</v>
      </c>
      <c r="C292" s="321">
        <v>1</v>
      </c>
      <c r="D292" s="271" t="s">
        <v>2079</v>
      </c>
      <c r="E292" s="269" t="s">
        <v>2076</v>
      </c>
      <c r="F292" s="346" t="s">
        <v>2217</v>
      </c>
      <c r="G292" s="254" t="s">
        <v>2218</v>
      </c>
      <c r="H292" s="322">
        <v>5000</v>
      </c>
      <c r="I292" s="321" t="s">
        <v>0</v>
      </c>
      <c r="J292" s="340">
        <v>5000</v>
      </c>
      <c r="K292" s="297"/>
    </row>
    <row r="293" spans="1:11" ht="55.5">
      <c r="A293" s="245">
        <v>62</v>
      </c>
      <c r="B293" s="345" t="s">
        <v>2078</v>
      </c>
      <c r="C293" s="321">
        <v>1</v>
      </c>
      <c r="D293" s="271" t="s">
        <v>2082</v>
      </c>
      <c r="E293" s="269" t="s">
        <v>2076</v>
      </c>
      <c r="F293" s="346" t="s">
        <v>2217</v>
      </c>
      <c r="G293" s="254" t="s">
        <v>2218</v>
      </c>
      <c r="H293" s="322">
        <v>3850</v>
      </c>
      <c r="I293" s="321" t="s">
        <v>0</v>
      </c>
      <c r="J293" s="340">
        <v>3850</v>
      </c>
      <c r="K293" s="297"/>
    </row>
    <row r="294" spans="1:11" ht="55.5">
      <c r="A294" s="245">
        <v>63</v>
      </c>
      <c r="B294" s="345" t="s">
        <v>2081</v>
      </c>
      <c r="C294" s="321">
        <v>2</v>
      </c>
      <c r="D294" s="271" t="s">
        <v>2225</v>
      </c>
      <c r="E294" s="269" t="s">
        <v>2226</v>
      </c>
      <c r="F294" s="346" t="s">
        <v>2217</v>
      </c>
      <c r="G294" s="254" t="s">
        <v>2218</v>
      </c>
      <c r="H294" s="322">
        <v>1150</v>
      </c>
      <c r="I294" s="321" t="s">
        <v>0</v>
      </c>
      <c r="J294" s="340">
        <v>2300</v>
      </c>
      <c r="K294" s="297"/>
    </row>
    <row r="295" spans="1:11" ht="55.5">
      <c r="A295" s="245">
        <v>64</v>
      </c>
      <c r="B295" s="345" t="s">
        <v>2118</v>
      </c>
      <c r="C295" s="321">
        <v>150</v>
      </c>
      <c r="D295" s="271" t="s">
        <v>2088</v>
      </c>
      <c r="E295" s="269" t="s">
        <v>2227</v>
      </c>
      <c r="F295" s="346" t="s">
        <v>2217</v>
      </c>
      <c r="G295" s="254" t="s">
        <v>2218</v>
      </c>
      <c r="H295" s="322">
        <v>1411</v>
      </c>
      <c r="I295" s="321" t="s">
        <v>0</v>
      </c>
      <c r="J295" s="340">
        <v>211650</v>
      </c>
      <c r="K295" s="297"/>
    </row>
    <row r="296" spans="1:11" ht="55.5">
      <c r="A296" s="245">
        <v>65</v>
      </c>
      <c r="B296" s="345" t="s">
        <v>2167</v>
      </c>
      <c r="C296" s="321">
        <v>76</v>
      </c>
      <c r="D296" s="271" t="s">
        <v>2091</v>
      </c>
      <c r="E296" s="269" t="s">
        <v>2228</v>
      </c>
      <c r="F296" s="346" t="s">
        <v>2217</v>
      </c>
      <c r="G296" s="254" t="s">
        <v>2218</v>
      </c>
      <c r="H296" s="322">
        <v>1269</v>
      </c>
      <c r="I296" s="321" t="s">
        <v>0</v>
      </c>
      <c r="J296" s="340">
        <v>96444</v>
      </c>
      <c r="K296" s="297"/>
    </row>
    <row r="297" spans="1:11" ht="83.25">
      <c r="A297" s="245">
        <v>66</v>
      </c>
      <c r="B297" s="345" t="s">
        <v>2122</v>
      </c>
      <c r="C297" s="321">
        <v>450</v>
      </c>
      <c r="D297" s="271" t="s">
        <v>2093</v>
      </c>
      <c r="E297" s="269" t="s">
        <v>2229</v>
      </c>
      <c r="F297" s="346" t="s">
        <v>2217</v>
      </c>
      <c r="G297" s="254" t="s">
        <v>2218</v>
      </c>
      <c r="H297" s="322">
        <v>260.05</v>
      </c>
      <c r="I297" s="321" t="s">
        <v>6</v>
      </c>
      <c r="J297" s="340">
        <v>117022.5</v>
      </c>
      <c r="K297" s="297"/>
    </row>
    <row r="298" spans="1:11" ht="83.25">
      <c r="A298" s="245">
        <v>67</v>
      </c>
      <c r="B298" s="345" t="s">
        <v>2125</v>
      </c>
      <c r="C298" s="321">
        <v>1.35</v>
      </c>
      <c r="D298" s="271" t="s">
        <v>2230</v>
      </c>
      <c r="E298" s="269" t="s">
        <v>2231</v>
      </c>
      <c r="F298" s="346" t="s">
        <v>2217</v>
      </c>
      <c r="G298" s="254" t="s">
        <v>2218</v>
      </c>
      <c r="H298" s="322">
        <v>4542.3</v>
      </c>
      <c r="I298" s="321" t="s">
        <v>671</v>
      </c>
      <c r="J298" s="340">
        <v>6132.1050000000005</v>
      </c>
      <c r="K298" s="297"/>
    </row>
    <row r="299" spans="1:11" ht="83.25">
      <c r="A299" s="245">
        <v>68</v>
      </c>
      <c r="B299" s="345" t="s">
        <v>2171</v>
      </c>
      <c r="C299" s="321">
        <v>1.8</v>
      </c>
      <c r="D299" s="271" t="s">
        <v>2232</v>
      </c>
      <c r="E299" s="269" t="s">
        <v>2231</v>
      </c>
      <c r="F299" s="346" t="s">
        <v>2217</v>
      </c>
      <c r="G299" s="254" t="s">
        <v>2218</v>
      </c>
      <c r="H299" s="322">
        <v>1930.48</v>
      </c>
      <c r="I299" s="321" t="s">
        <v>671</v>
      </c>
      <c r="J299" s="340">
        <v>3474.864</v>
      </c>
      <c r="K299" s="297"/>
    </row>
    <row r="300" spans="1:11" ht="55.5">
      <c r="A300" s="245">
        <v>69</v>
      </c>
      <c r="B300" s="345" t="s">
        <v>2098</v>
      </c>
      <c r="C300" s="321">
        <v>1</v>
      </c>
      <c r="D300" s="271" t="s">
        <v>2233</v>
      </c>
      <c r="E300" s="269" t="s">
        <v>2234</v>
      </c>
      <c r="F300" s="346" t="s">
        <v>2217</v>
      </c>
      <c r="G300" s="254" t="s">
        <v>2218</v>
      </c>
      <c r="H300" s="322">
        <v>5000</v>
      </c>
      <c r="I300" s="321" t="s">
        <v>0</v>
      </c>
      <c r="J300" s="340">
        <v>5000</v>
      </c>
      <c r="K300" s="297"/>
    </row>
    <row r="301" spans="1:11" ht="55.5">
      <c r="A301" s="245">
        <v>70</v>
      </c>
      <c r="B301" s="345" t="s">
        <v>2100</v>
      </c>
      <c r="C301" s="321">
        <v>90</v>
      </c>
      <c r="D301" s="271" t="s">
        <v>2096</v>
      </c>
      <c r="E301" s="269" t="s">
        <v>2235</v>
      </c>
      <c r="F301" s="346" t="s">
        <v>2217</v>
      </c>
      <c r="G301" s="254" t="s">
        <v>2218</v>
      </c>
      <c r="H301" s="322">
        <v>336</v>
      </c>
      <c r="I301" s="321" t="s">
        <v>6</v>
      </c>
      <c r="J301" s="340">
        <v>30240</v>
      </c>
      <c r="K301" s="297"/>
    </row>
    <row r="302" spans="1:11" ht="55.5">
      <c r="A302" s="245">
        <v>71</v>
      </c>
      <c r="B302" s="345" t="s">
        <v>2102</v>
      </c>
      <c r="C302" s="321">
        <v>90</v>
      </c>
      <c r="D302" s="271" t="s">
        <v>2099</v>
      </c>
      <c r="E302" s="269" t="s">
        <v>2101</v>
      </c>
      <c r="F302" s="346" t="s">
        <v>2217</v>
      </c>
      <c r="G302" s="254" t="s">
        <v>2218</v>
      </c>
      <c r="H302" s="322">
        <v>369</v>
      </c>
      <c r="I302" s="321" t="s">
        <v>6</v>
      </c>
      <c r="J302" s="340">
        <v>33210</v>
      </c>
      <c r="K302" s="297"/>
    </row>
    <row r="303" spans="1:11" ht="55.5">
      <c r="A303" s="245">
        <v>72</v>
      </c>
      <c r="B303" s="345" t="s">
        <v>2105</v>
      </c>
      <c r="C303" s="321">
        <v>30</v>
      </c>
      <c r="D303" s="271" t="s">
        <v>598</v>
      </c>
      <c r="E303" s="269" t="s">
        <v>2101</v>
      </c>
      <c r="F303" s="346" t="s">
        <v>2217</v>
      </c>
      <c r="G303" s="254" t="s">
        <v>2218</v>
      </c>
      <c r="H303" s="322">
        <v>844</v>
      </c>
      <c r="I303" s="321" t="s">
        <v>6</v>
      </c>
      <c r="J303" s="340">
        <v>25320</v>
      </c>
      <c r="K303" s="297"/>
    </row>
    <row r="304" spans="1:11" ht="55.5">
      <c r="A304" s="245">
        <v>73</v>
      </c>
      <c r="B304" s="345" t="s">
        <v>2107</v>
      </c>
      <c r="C304" s="321">
        <v>1</v>
      </c>
      <c r="D304" s="271" t="s">
        <v>2236</v>
      </c>
      <c r="E304" s="269" t="s">
        <v>2101</v>
      </c>
      <c r="F304" s="346" t="s">
        <v>2217</v>
      </c>
      <c r="G304" s="254" t="s">
        <v>2218</v>
      </c>
      <c r="H304" s="322">
        <v>34237</v>
      </c>
      <c r="I304" s="321" t="s">
        <v>0</v>
      </c>
      <c r="J304" s="340">
        <v>34237</v>
      </c>
      <c r="K304" s="297"/>
    </row>
    <row r="305" spans="1:11" ht="55.5">
      <c r="A305" s="245">
        <v>74</v>
      </c>
      <c r="B305" s="345" t="s">
        <v>2109</v>
      </c>
      <c r="C305" s="321">
        <v>60</v>
      </c>
      <c r="D305" s="271" t="s">
        <v>2106</v>
      </c>
      <c r="E305" s="269" t="s">
        <v>2101</v>
      </c>
      <c r="F305" s="346" t="s">
        <v>2217</v>
      </c>
      <c r="G305" s="254" t="s">
        <v>2218</v>
      </c>
      <c r="H305" s="322">
        <v>190</v>
      </c>
      <c r="I305" s="321" t="s">
        <v>0</v>
      </c>
      <c r="J305" s="340">
        <v>11400</v>
      </c>
      <c r="K305" s="297"/>
    </row>
    <row r="306" spans="1:11" ht="55.5">
      <c r="A306" s="245">
        <v>75</v>
      </c>
      <c r="B306" s="345" t="s">
        <v>2111</v>
      </c>
      <c r="C306" s="321">
        <v>1</v>
      </c>
      <c r="D306" s="271" t="s">
        <v>2108</v>
      </c>
      <c r="E306" s="269" t="s">
        <v>2101</v>
      </c>
      <c r="F306" s="346" t="s">
        <v>2217</v>
      </c>
      <c r="G306" s="254" t="s">
        <v>2218</v>
      </c>
      <c r="H306" s="322">
        <v>1040</v>
      </c>
      <c r="I306" s="321" t="s">
        <v>0</v>
      </c>
      <c r="J306" s="340">
        <v>1040</v>
      </c>
      <c r="K306" s="297"/>
    </row>
    <row r="307" spans="1:11" ht="55.5">
      <c r="A307" s="245">
        <v>76</v>
      </c>
      <c r="B307" s="345" t="s">
        <v>2113</v>
      </c>
      <c r="C307" s="321">
        <v>1</v>
      </c>
      <c r="D307" s="271" t="s">
        <v>2110</v>
      </c>
      <c r="E307" s="269" t="s">
        <v>2101</v>
      </c>
      <c r="F307" s="346" t="s">
        <v>2217</v>
      </c>
      <c r="G307" s="254" t="s">
        <v>2218</v>
      </c>
      <c r="H307" s="322">
        <v>182</v>
      </c>
      <c r="I307" s="321" t="s">
        <v>0</v>
      </c>
      <c r="J307" s="340">
        <v>182</v>
      </c>
      <c r="K307" s="297"/>
    </row>
    <row r="308" spans="1:11" ht="55.5">
      <c r="A308" s="245">
        <v>77</v>
      </c>
      <c r="B308" s="345" t="s">
        <v>2116</v>
      </c>
      <c r="C308" s="321">
        <v>178</v>
      </c>
      <c r="D308" s="271" t="s">
        <v>2112</v>
      </c>
      <c r="E308" s="269" t="s">
        <v>2101</v>
      </c>
      <c r="F308" s="346" t="s">
        <v>2217</v>
      </c>
      <c r="G308" s="254" t="s">
        <v>2218</v>
      </c>
      <c r="H308" s="322">
        <v>160</v>
      </c>
      <c r="I308" s="321" t="s">
        <v>681</v>
      </c>
      <c r="J308" s="340">
        <v>28480</v>
      </c>
      <c r="K308" s="297"/>
    </row>
    <row r="309" spans="1:11" ht="55.5">
      <c r="A309" s="245">
        <v>78</v>
      </c>
      <c r="B309" s="345" t="s">
        <v>2129</v>
      </c>
      <c r="C309" s="321">
        <v>100.39999999999999</v>
      </c>
      <c r="D309" s="271" t="s">
        <v>2114</v>
      </c>
      <c r="E309" s="269" t="s">
        <v>2101</v>
      </c>
      <c r="F309" s="346" t="s">
        <v>2217</v>
      </c>
      <c r="G309" s="254" t="s">
        <v>2218</v>
      </c>
      <c r="H309" s="322">
        <v>40</v>
      </c>
      <c r="I309" s="321" t="s">
        <v>3</v>
      </c>
      <c r="J309" s="340">
        <v>4015.9999999999995</v>
      </c>
      <c r="K309" s="297"/>
    </row>
    <row r="310" spans="1:11" ht="55.5">
      <c r="A310" s="273">
        <v>79</v>
      </c>
      <c r="B310" s="367" t="s">
        <v>2131</v>
      </c>
      <c r="C310" s="330">
        <v>96.5</v>
      </c>
      <c r="D310" s="271" t="s">
        <v>2117</v>
      </c>
      <c r="E310" s="363" t="s">
        <v>2101</v>
      </c>
      <c r="F310" s="346" t="s">
        <v>2217</v>
      </c>
      <c r="G310" s="271" t="s">
        <v>2218</v>
      </c>
      <c r="H310" s="334">
        <v>97.5</v>
      </c>
      <c r="I310" s="330" t="s">
        <v>3</v>
      </c>
      <c r="J310" s="364">
        <v>9408.75</v>
      </c>
      <c r="K310" s="297"/>
    </row>
    <row r="311" spans="1:11" ht="55.5">
      <c r="A311" s="273">
        <v>80</v>
      </c>
      <c r="B311" s="367" t="s">
        <v>2132</v>
      </c>
      <c r="C311" s="330">
        <v>886.38</v>
      </c>
      <c r="D311" s="271" t="s">
        <v>758</v>
      </c>
      <c r="E311" s="363" t="s">
        <v>2130</v>
      </c>
      <c r="F311" s="346" t="s">
        <v>2217</v>
      </c>
      <c r="G311" s="271" t="s">
        <v>2218</v>
      </c>
      <c r="H311" s="334">
        <v>30</v>
      </c>
      <c r="I311" s="330" t="s">
        <v>3</v>
      </c>
      <c r="J311" s="364">
        <v>26591.4</v>
      </c>
      <c r="K311" s="297"/>
    </row>
    <row r="312" spans="1:11">
      <c r="A312" s="365"/>
      <c r="B312" s="365"/>
      <c r="C312" s="365"/>
      <c r="D312" s="365"/>
      <c r="E312" s="365"/>
      <c r="F312" s="365"/>
      <c r="G312" s="365"/>
      <c r="H312" s="365"/>
      <c r="I312" s="368" t="s">
        <v>2536</v>
      </c>
      <c r="J312" s="369">
        <v>3411093.8683999996</v>
      </c>
    </row>
    <row r="313" spans="1:11" ht="54">
      <c r="A313" s="273"/>
      <c r="B313" s="273"/>
      <c r="C313" s="273"/>
      <c r="D313" s="350"/>
      <c r="E313" s="273"/>
      <c r="F313" s="349"/>
      <c r="G313" s="349"/>
      <c r="H313" s="273"/>
      <c r="I313" s="311" t="s">
        <v>2537</v>
      </c>
      <c r="J313" s="370">
        <v>17403938.952759992</v>
      </c>
    </row>
    <row r="314" spans="1:11">
      <c r="A314" s="366"/>
    </row>
  </sheetData>
  <mergeCells count="2">
    <mergeCell ref="A1:J1"/>
    <mergeCell ref="A2:J2"/>
  </mergeCells>
  <pageMargins left="0.70866141732283472" right="0.70866141732283472" top="0.74803149606299213" bottom="0.74803149606299213" header="0.31496062992125984" footer="0.31496062992125984"/>
  <pageSetup paperSize="5" scale="34" fitToHeight="9" orientation="landscape" verticalDpi="0" r:id="rId1"/>
</worksheet>
</file>

<file path=xl/worksheets/sheet10.xml><?xml version="1.0" encoding="utf-8"?>
<worksheet xmlns="http://schemas.openxmlformats.org/spreadsheetml/2006/main" xmlns:r="http://schemas.openxmlformats.org/officeDocument/2006/relationships">
  <dimension ref="A1:K281"/>
  <sheetViews>
    <sheetView view="pageBreakPreview" topLeftCell="A266" zoomScale="60" workbookViewId="0">
      <selection activeCell="D271" sqref="D271"/>
    </sheetView>
  </sheetViews>
  <sheetFormatPr defaultRowHeight="15"/>
  <cols>
    <col min="1" max="1" width="9.140625" style="540"/>
    <col min="2" max="2" width="16.140625" style="108" customWidth="1"/>
    <col min="3" max="3" width="11.85546875" style="108" customWidth="1"/>
    <col min="4" max="4" width="86.5703125" style="540" customWidth="1"/>
    <col min="5" max="5" width="20.85546875" style="108" customWidth="1"/>
    <col min="6" max="6" width="27" style="540" customWidth="1"/>
    <col min="7" max="7" width="23.5703125" style="108" customWidth="1"/>
    <col min="8" max="8" width="13.5703125" style="108" customWidth="1"/>
    <col min="9" max="9" width="13.7109375" style="108" customWidth="1"/>
    <col min="10" max="10" width="19.140625" style="108" customWidth="1"/>
    <col min="11" max="16384" width="9.140625" style="540"/>
  </cols>
  <sheetData>
    <row r="1" spans="1:10">
      <c r="B1" s="686" t="s">
        <v>2291</v>
      </c>
      <c r="C1" s="686"/>
      <c r="D1" s="686"/>
      <c r="E1" s="686"/>
      <c r="F1" s="686"/>
      <c r="G1" s="686"/>
      <c r="H1" s="686"/>
      <c r="I1" s="686"/>
      <c r="J1" s="686"/>
    </row>
    <row r="2" spans="1:10" ht="77.25" customHeight="1">
      <c r="A2" s="684" t="s">
        <v>2379</v>
      </c>
      <c r="B2" s="687"/>
      <c r="C2" s="687"/>
      <c r="D2" s="687"/>
      <c r="E2" s="687"/>
      <c r="F2" s="687"/>
      <c r="G2" s="687"/>
      <c r="H2" s="687"/>
      <c r="I2" s="687"/>
      <c r="J2" s="685"/>
    </row>
    <row r="3" spans="1:10" ht="71.25">
      <c r="A3" s="541" t="s">
        <v>309</v>
      </c>
      <c r="B3" s="164" t="s">
        <v>1324</v>
      </c>
      <c r="C3" s="164" t="s">
        <v>311</v>
      </c>
      <c r="D3" s="164" t="s">
        <v>312</v>
      </c>
      <c r="E3" s="164" t="s">
        <v>1325</v>
      </c>
      <c r="F3" s="164" t="s">
        <v>767</v>
      </c>
      <c r="G3" s="164" t="s">
        <v>314</v>
      </c>
      <c r="H3" s="165" t="s">
        <v>315</v>
      </c>
      <c r="I3" s="165" t="s">
        <v>768</v>
      </c>
      <c r="J3" s="164" t="s">
        <v>316</v>
      </c>
    </row>
    <row r="4" spans="1:10" ht="82.5">
      <c r="A4" s="108">
        <v>1</v>
      </c>
      <c r="B4" s="103" t="s">
        <v>1340</v>
      </c>
      <c r="C4" s="103">
        <v>39</v>
      </c>
      <c r="D4" s="62" t="s">
        <v>1433</v>
      </c>
      <c r="E4" s="92" t="s">
        <v>1434</v>
      </c>
      <c r="F4" s="64" t="s">
        <v>1341</v>
      </c>
      <c r="G4" s="106" t="s">
        <v>1326</v>
      </c>
      <c r="H4" s="103">
        <v>600</v>
      </c>
      <c r="I4" s="103" t="s">
        <v>0</v>
      </c>
      <c r="J4" s="48">
        <v>23400</v>
      </c>
    </row>
    <row r="5" spans="1:10" ht="66">
      <c r="A5" s="108">
        <v>2</v>
      </c>
      <c r="B5" s="103" t="s">
        <v>226</v>
      </c>
      <c r="C5" s="103">
        <v>31</v>
      </c>
      <c r="D5" s="62" t="s">
        <v>1435</v>
      </c>
      <c r="E5" s="92" t="s">
        <v>1258</v>
      </c>
      <c r="F5" s="64" t="s">
        <v>776</v>
      </c>
      <c r="G5" s="106" t="s">
        <v>1326</v>
      </c>
      <c r="H5" s="542">
        <v>2400</v>
      </c>
      <c r="I5" s="103" t="s">
        <v>0</v>
      </c>
      <c r="J5" s="48">
        <v>74400</v>
      </c>
    </row>
    <row r="6" spans="1:10" ht="49.5">
      <c r="A6" s="108">
        <v>3</v>
      </c>
      <c r="B6" s="103" t="s">
        <v>2</v>
      </c>
      <c r="C6" s="103">
        <v>27.28</v>
      </c>
      <c r="D6" s="53" t="s">
        <v>1436</v>
      </c>
      <c r="E6" s="92" t="s">
        <v>1437</v>
      </c>
      <c r="F6" s="64" t="s">
        <v>778</v>
      </c>
      <c r="G6" s="106" t="s">
        <v>1326</v>
      </c>
      <c r="H6" s="542">
        <v>6579</v>
      </c>
      <c r="I6" s="103" t="s">
        <v>3</v>
      </c>
      <c r="J6" s="48">
        <v>179475.12</v>
      </c>
    </row>
    <row r="7" spans="1:10" ht="33">
      <c r="A7" s="108">
        <v>4</v>
      </c>
      <c r="B7" s="103" t="s">
        <v>1052</v>
      </c>
      <c r="C7" s="103">
        <v>0.96</v>
      </c>
      <c r="D7" s="53" t="s">
        <v>1438</v>
      </c>
      <c r="E7" s="92" t="s">
        <v>1437</v>
      </c>
      <c r="F7" s="64" t="s">
        <v>1054</v>
      </c>
      <c r="G7" s="106" t="s">
        <v>1326</v>
      </c>
      <c r="H7" s="542">
        <v>3893</v>
      </c>
      <c r="I7" s="103" t="s">
        <v>3</v>
      </c>
      <c r="J7" s="48">
        <v>3737.2799999999997</v>
      </c>
    </row>
    <row r="8" spans="1:10" ht="33">
      <c r="A8" s="108">
        <v>5</v>
      </c>
      <c r="B8" s="103" t="s">
        <v>1439</v>
      </c>
      <c r="C8" s="103">
        <v>31</v>
      </c>
      <c r="D8" s="53" t="s">
        <v>1440</v>
      </c>
      <c r="E8" s="92" t="s">
        <v>1258</v>
      </c>
      <c r="F8" s="64" t="s">
        <v>1441</v>
      </c>
      <c r="G8" s="106" t="s">
        <v>1326</v>
      </c>
      <c r="H8" s="103">
        <v>485</v>
      </c>
      <c r="I8" s="103" t="s">
        <v>0</v>
      </c>
      <c r="J8" s="48">
        <v>15035</v>
      </c>
    </row>
    <row r="9" spans="1:10" ht="82.5">
      <c r="A9" s="108">
        <v>6</v>
      </c>
      <c r="B9" s="103" t="s">
        <v>1442</v>
      </c>
      <c r="C9" s="103">
        <v>5.5</v>
      </c>
      <c r="D9" s="53" t="s">
        <v>1443</v>
      </c>
      <c r="E9" s="92" t="s">
        <v>1258</v>
      </c>
      <c r="F9" s="64" t="s">
        <v>1444</v>
      </c>
      <c r="G9" s="106" t="s">
        <v>1326</v>
      </c>
      <c r="H9" s="542">
        <v>6600</v>
      </c>
      <c r="I9" s="103" t="s">
        <v>4</v>
      </c>
      <c r="J9" s="48">
        <v>36300</v>
      </c>
    </row>
    <row r="10" spans="1:10" ht="66">
      <c r="A10" s="108">
        <v>7</v>
      </c>
      <c r="B10" s="103" t="s">
        <v>109</v>
      </c>
      <c r="C10" s="103">
        <v>116</v>
      </c>
      <c r="D10" s="53" t="s">
        <v>1445</v>
      </c>
      <c r="E10" s="92" t="s">
        <v>1258</v>
      </c>
      <c r="F10" s="64" t="s">
        <v>951</v>
      </c>
      <c r="G10" s="106" t="s">
        <v>1326</v>
      </c>
      <c r="H10" s="103">
        <v>327.68</v>
      </c>
      <c r="I10" s="103" t="s">
        <v>6</v>
      </c>
      <c r="J10" s="48">
        <v>38010.879999999997</v>
      </c>
    </row>
    <row r="11" spans="1:10" ht="66">
      <c r="A11" s="108">
        <v>8</v>
      </c>
      <c r="B11" s="103" t="s">
        <v>35</v>
      </c>
      <c r="C11" s="103">
        <v>2</v>
      </c>
      <c r="D11" s="53" t="s">
        <v>1447</v>
      </c>
      <c r="E11" s="92" t="s">
        <v>1258</v>
      </c>
      <c r="F11" s="64" t="s">
        <v>817</v>
      </c>
      <c r="G11" s="106" t="s">
        <v>1326</v>
      </c>
      <c r="H11" s="542">
        <v>4500</v>
      </c>
      <c r="I11" s="103" t="s">
        <v>0</v>
      </c>
      <c r="J11" s="48">
        <v>9000</v>
      </c>
    </row>
    <row r="12" spans="1:10" ht="66">
      <c r="A12" s="108">
        <v>9</v>
      </c>
      <c r="B12" s="103" t="s">
        <v>1</v>
      </c>
      <c r="C12" s="103">
        <v>10</v>
      </c>
      <c r="D12" s="53" t="s">
        <v>1448</v>
      </c>
      <c r="E12" s="92" t="s">
        <v>1258</v>
      </c>
      <c r="F12" s="64" t="s">
        <v>819</v>
      </c>
      <c r="G12" s="106" t="s">
        <v>1326</v>
      </c>
      <c r="H12" s="542">
        <v>3200</v>
      </c>
      <c r="I12" s="103" t="s">
        <v>0</v>
      </c>
      <c r="J12" s="48">
        <v>32000</v>
      </c>
    </row>
    <row r="13" spans="1:10" ht="82.5">
      <c r="A13" s="108">
        <v>10</v>
      </c>
      <c r="B13" s="103" t="s">
        <v>1449</v>
      </c>
      <c r="C13" s="103">
        <v>3</v>
      </c>
      <c r="D13" s="53" t="s">
        <v>1450</v>
      </c>
      <c r="E13" s="92" t="s">
        <v>1258</v>
      </c>
      <c r="F13" s="64" t="s">
        <v>1451</v>
      </c>
      <c r="G13" s="106" t="s">
        <v>1326</v>
      </c>
      <c r="H13" s="542">
        <v>4232</v>
      </c>
      <c r="I13" s="103" t="s">
        <v>0</v>
      </c>
      <c r="J13" s="48">
        <v>12696</v>
      </c>
    </row>
    <row r="14" spans="1:10" ht="49.5">
      <c r="A14" s="108">
        <v>11</v>
      </c>
      <c r="B14" s="103" t="s">
        <v>28</v>
      </c>
      <c r="C14" s="103">
        <v>2</v>
      </c>
      <c r="D14" s="53" t="s">
        <v>1452</v>
      </c>
      <c r="E14" s="92" t="s">
        <v>1258</v>
      </c>
      <c r="F14" s="64" t="s">
        <v>789</v>
      </c>
      <c r="G14" s="106" t="s">
        <v>1326</v>
      </c>
      <c r="H14" s="103">
        <v>781</v>
      </c>
      <c r="I14" s="103" t="s">
        <v>0</v>
      </c>
      <c r="J14" s="48">
        <v>1562</v>
      </c>
    </row>
    <row r="15" spans="1:10" ht="49.5">
      <c r="A15" s="108">
        <v>12</v>
      </c>
      <c r="B15" s="103" t="s">
        <v>199</v>
      </c>
      <c r="C15" s="103">
        <v>4</v>
      </c>
      <c r="D15" s="53" t="s">
        <v>412</v>
      </c>
      <c r="E15" s="92" t="s">
        <v>1258</v>
      </c>
      <c r="F15" s="64" t="s">
        <v>790</v>
      </c>
      <c r="G15" s="106" t="s">
        <v>1326</v>
      </c>
      <c r="H15" s="103">
        <v>507</v>
      </c>
      <c r="I15" s="103" t="s">
        <v>0</v>
      </c>
      <c r="J15" s="48">
        <v>2028</v>
      </c>
    </row>
    <row r="16" spans="1:10" ht="33">
      <c r="A16" s="108">
        <v>13</v>
      </c>
      <c r="B16" s="103" t="s">
        <v>15</v>
      </c>
      <c r="C16" s="103">
        <v>11</v>
      </c>
      <c r="D16" s="53" t="s">
        <v>1310</v>
      </c>
      <c r="E16" s="92" t="s">
        <v>1258</v>
      </c>
      <c r="F16" s="64" t="s">
        <v>820</v>
      </c>
      <c r="G16" s="106" t="s">
        <v>1326</v>
      </c>
      <c r="H16" s="103">
        <v>142</v>
      </c>
      <c r="I16" s="103" t="s">
        <v>0</v>
      </c>
      <c r="J16" s="48">
        <v>1562</v>
      </c>
    </row>
    <row r="17" spans="1:10" ht="33">
      <c r="A17" s="108">
        <v>14</v>
      </c>
      <c r="B17" s="103" t="s">
        <v>43</v>
      </c>
      <c r="C17" s="103">
        <v>20.57</v>
      </c>
      <c r="D17" s="62" t="s">
        <v>1453</v>
      </c>
      <c r="E17" s="92" t="s">
        <v>1434</v>
      </c>
      <c r="F17" s="64" t="s">
        <v>100</v>
      </c>
      <c r="G17" s="106" t="s">
        <v>1326</v>
      </c>
      <c r="H17" s="103">
        <v>331</v>
      </c>
      <c r="I17" s="103" t="s">
        <v>3</v>
      </c>
      <c r="J17" s="48">
        <v>6808.67</v>
      </c>
    </row>
    <row r="18" spans="1:10" ht="66">
      <c r="A18" s="108">
        <v>15</v>
      </c>
      <c r="B18" s="103" t="s">
        <v>49</v>
      </c>
      <c r="C18" s="103">
        <v>27.8</v>
      </c>
      <c r="D18" s="62" t="s">
        <v>1454</v>
      </c>
      <c r="E18" s="92" t="s">
        <v>1437</v>
      </c>
      <c r="F18" s="64" t="s">
        <v>101</v>
      </c>
      <c r="G18" s="106" t="s">
        <v>1326</v>
      </c>
      <c r="H18" s="542">
        <v>5160</v>
      </c>
      <c r="I18" s="103" t="s">
        <v>3</v>
      </c>
      <c r="J18" s="48">
        <v>143448</v>
      </c>
    </row>
    <row r="19" spans="1:10" ht="49.5">
      <c r="A19" s="108">
        <v>16</v>
      </c>
      <c r="B19" s="103" t="s">
        <v>9</v>
      </c>
      <c r="C19" s="103">
        <v>5</v>
      </c>
      <c r="D19" s="53" t="s">
        <v>1455</v>
      </c>
      <c r="E19" s="92" t="s">
        <v>1258</v>
      </c>
      <c r="F19" s="64" t="s">
        <v>823</v>
      </c>
      <c r="G19" s="106" t="s">
        <v>1326</v>
      </c>
      <c r="H19" s="542">
        <v>12000</v>
      </c>
      <c r="I19" s="103" t="s">
        <v>0</v>
      </c>
      <c r="J19" s="48">
        <v>60000</v>
      </c>
    </row>
    <row r="20" spans="1:10" ht="33">
      <c r="A20" s="108">
        <v>17</v>
      </c>
      <c r="B20" s="103" t="s">
        <v>29</v>
      </c>
      <c r="C20" s="103">
        <v>2</v>
      </c>
      <c r="D20" s="53" t="s">
        <v>1456</v>
      </c>
      <c r="E20" s="92" t="s">
        <v>1258</v>
      </c>
      <c r="F20" s="64" t="s">
        <v>839</v>
      </c>
      <c r="G20" s="106" t="s">
        <v>1326</v>
      </c>
      <c r="H20" s="103">
        <v>880</v>
      </c>
      <c r="I20" s="103" t="s">
        <v>7</v>
      </c>
      <c r="J20" s="48">
        <v>1760</v>
      </c>
    </row>
    <row r="21" spans="1:10" ht="33">
      <c r="A21" s="108">
        <v>18</v>
      </c>
      <c r="B21" s="103" t="s">
        <v>56</v>
      </c>
      <c r="C21" s="103">
        <v>1</v>
      </c>
      <c r="D21" s="53" t="s">
        <v>1457</v>
      </c>
      <c r="E21" s="92" t="s">
        <v>1258</v>
      </c>
      <c r="F21" s="64" t="s">
        <v>843</v>
      </c>
      <c r="G21" s="106" t="s">
        <v>1326</v>
      </c>
      <c r="H21" s="103">
        <v>559</v>
      </c>
      <c r="I21" s="103" t="s">
        <v>7</v>
      </c>
      <c r="J21" s="48">
        <v>559</v>
      </c>
    </row>
    <row r="22" spans="1:10" ht="33">
      <c r="A22" s="108">
        <v>19</v>
      </c>
      <c r="B22" s="103" t="s">
        <v>115</v>
      </c>
      <c r="C22" s="103">
        <v>4</v>
      </c>
      <c r="D22" s="53" t="s">
        <v>1458</v>
      </c>
      <c r="E22" s="92" t="s">
        <v>1258</v>
      </c>
      <c r="F22" s="64" t="s">
        <v>959</v>
      </c>
      <c r="G22" s="106" t="s">
        <v>1326</v>
      </c>
      <c r="H22" s="103">
        <v>505</v>
      </c>
      <c r="I22" s="103" t="s">
        <v>7</v>
      </c>
      <c r="J22" s="48">
        <v>2020</v>
      </c>
    </row>
    <row r="23" spans="1:10" ht="33">
      <c r="A23" s="108">
        <v>20</v>
      </c>
      <c r="B23" s="103" t="s">
        <v>1459</v>
      </c>
      <c r="C23" s="103">
        <v>1</v>
      </c>
      <c r="D23" s="62" t="s">
        <v>1460</v>
      </c>
      <c r="E23" s="92" t="s">
        <v>1258</v>
      </c>
      <c r="F23" s="64" t="s">
        <v>1461</v>
      </c>
      <c r="G23" s="106" t="s">
        <v>1326</v>
      </c>
      <c r="H23" s="542">
        <v>6431</v>
      </c>
      <c r="I23" s="103" t="s">
        <v>7</v>
      </c>
      <c r="J23" s="48">
        <v>6431</v>
      </c>
    </row>
    <row r="24" spans="1:10" ht="33">
      <c r="A24" s="108">
        <v>21</v>
      </c>
      <c r="B24" s="103" t="s">
        <v>1462</v>
      </c>
      <c r="C24" s="103">
        <v>1</v>
      </c>
      <c r="D24" s="62" t="s">
        <v>1463</v>
      </c>
      <c r="E24" s="92" t="s">
        <v>1258</v>
      </c>
      <c r="F24" s="64" t="s">
        <v>1464</v>
      </c>
      <c r="G24" s="106" t="s">
        <v>1326</v>
      </c>
      <c r="H24" s="542">
        <v>1331.81</v>
      </c>
      <c r="I24" s="103" t="s">
        <v>7</v>
      </c>
      <c r="J24" s="48">
        <v>1331.81</v>
      </c>
    </row>
    <row r="25" spans="1:10" ht="33">
      <c r="A25" s="108">
        <v>22</v>
      </c>
      <c r="B25" s="103" t="s">
        <v>1465</v>
      </c>
      <c r="C25" s="103">
        <v>1</v>
      </c>
      <c r="D25" s="62" t="s">
        <v>1466</v>
      </c>
      <c r="E25" s="92" t="s">
        <v>1258</v>
      </c>
      <c r="F25" s="64" t="s">
        <v>1467</v>
      </c>
      <c r="G25" s="106" t="s">
        <v>1326</v>
      </c>
      <c r="H25" s="542">
        <v>1733.75</v>
      </c>
      <c r="I25" s="103" t="s">
        <v>7</v>
      </c>
      <c r="J25" s="48">
        <v>1733.75</v>
      </c>
    </row>
    <row r="26" spans="1:10" ht="33">
      <c r="A26" s="108">
        <v>23</v>
      </c>
      <c r="B26" s="103" t="s">
        <v>143</v>
      </c>
      <c r="C26" s="103">
        <v>1</v>
      </c>
      <c r="D26" s="62" t="s">
        <v>1468</v>
      </c>
      <c r="E26" s="92" t="s">
        <v>1258</v>
      </c>
      <c r="F26" s="64" t="s">
        <v>1018</v>
      </c>
      <c r="G26" s="106" t="s">
        <v>1326</v>
      </c>
      <c r="H26" s="103">
        <v>740.52</v>
      </c>
      <c r="I26" s="103" t="s">
        <v>7</v>
      </c>
      <c r="J26" s="48">
        <v>740.52</v>
      </c>
    </row>
    <row r="27" spans="1:10" ht="33">
      <c r="A27" s="108">
        <v>24</v>
      </c>
      <c r="B27" s="103" t="s">
        <v>10</v>
      </c>
      <c r="C27" s="103">
        <v>22</v>
      </c>
      <c r="D27" s="53" t="s">
        <v>1469</v>
      </c>
      <c r="E27" s="92" t="s">
        <v>1258</v>
      </c>
      <c r="F27" s="64" t="s">
        <v>961</v>
      </c>
      <c r="G27" s="106" t="s">
        <v>1326</v>
      </c>
      <c r="H27" s="542">
        <v>3486</v>
      </c>
      <c r="I27" s="103" t="s">
        <v>0</v>
      </c>
      <c r="J27" s="48">
        <v>76692</v>
      </c>
    </row>
    <row r="28" spans="1:10" ht="66">
      <c r="A28" s="108">
        <v>25</v>
      </c>
      <c r="B28" s="103" t="s">
        <v>8</v>
      </c>
      <c r="C28" s="103">
        <v>22</v>
      </c>
      <c r="D28" s="53" t="s">
        <v>1470</v>
      </c>
      <c r="E28" s="92" t="s">
        <v>1434</v>
      </c>
      <c r="F28" s="64" t="s">
        <v>845</v>
      </c>
      <c r="G28" s="106" t="s">
        <v>1326</v>
      </c>
      <c r="H28" s="542">
        <v>1234.2</v>
      </c>
      <c r="I28" s="103" t="s">
        <v>0</v>
      </c>
      <c r="J28" s="48">
        <v>27152.400000000001</v>
      </c>
    </row>
    <row r="29" spans="1:10" ht="66">
      <c r="A29" s="108">
        <v>26</v>
      </c>
      <c r="B29" s="103" t="s">
        <v>13</v>
      </c>
      <c r="C29" s="103">
        <v>500</v>
      </c>
      <c r="D29" s="53" t="s">
        <v>1471</v>
      </c>
      <c r="E29" s="92" t="s">
        <v>1258</v>
      </c>
      <c r="F29" s="64" t="s">
        <v>849</v>
      </c>
      <c r="G29" s="106" t="s">
        <v>1326</v>
      </c>
      <c r="H29" s="103">
        <v>65</v>
      </c>
      <c r="I29" s="103" t="s">
        <v>12</v>
      </c>
      <c r="J29" s="48">
        <v>32500</v>
      </c>
    </row>
    <row r="30" spans="1:10" ht="66">
      <c r="A30" s="108">
        <v>27</v>
      </c>
      <c r="B30" s="103" t="s">
        <v>11</v>
      </c>
      <c r="C30" s="103">
        <v>950</v>
      </c>
      <c r="D30" s="53" t="s">
        <v>1472</v>
      </c>
      <c r="E30" s="92" t="s">
        <v>1258</v>
      </c>
      <c r="F30" s="64" t="s">
        <v>851</v>
      </c>
      <c r="G30" s="106" t="s">
        <v>1326</v>
      </c>
      <c r="H30" s="103">
        <v>41</v>
      </c>
      <c r="I30" s="103" t="s">
        <v>12</v>
      </c>
      <c r="J30" s="48">
        <v>38950</v>
      </c>
    </row>
    <row r="31" spans="1:10" ht="33">
      <c r="A31" s="108">
        <v>28</v>
      </c>
      <c r="B31" s="103" t="s">
        <v>30</v>
      </c>
      <c r="C31" s="103">
        <v>2</v>
      </c>
      <c r="D31" s="53" t="s">
        <v>1473</v>
      </c>
      <c r="E31" s="92" t="s">
        <v>1258</v>
      </c>
      <c r="F31" s="64" t="s">
        <v>1059</v>
      </c>
      <c r="G31" s="106" t="s">
        <v>1326</v>
      </c>
      <c r="H31" s="542">
        <v>4725</v>
      </c>
      <c r="I31" s="103" t="s">
        <v>0</v>
      </c>
      <c r="J31" s="48">
        <v>9450</v>
      </c>
    </row>
    <row r="32" spans="1:10" ht="33">
      <c r="A32" s="108">
        <v>29</v>
      </c>
      <c r="B32" s="103" t="s">
        <v>1474</v>
      </c>
      <c r="C32" s="103">
        <v>5</v>
      </c>
      <c r="D32" s="53" t="s">
        <v>1475</v>
      </c>
      <c r="E32" s="92" t="s">
        <v>1258</v>
      </c>
      <c r="F32" s="64" t="s">
        <v>1476</v>
      </c>
      <c r="G32" s="106" t="s">
        <v>1326</v>
      </c>
      <c r="H32" s="542">
        <v>1050</v>
      </c>
      <c r="I32" s="103" t="s">
        <v>0</v>
      </c>
      <c r="J32" s="48">
        <v>5250</v>
      </c>
    </row>
    <row r="33" spans="1:10" ht="49.5">
      <c r="A33" s="108">
        <v>30</v>
      </c>
      <c r="B33" s="103" t="s">
        <v>1477</v>
      </c>
      <c r="C33" s="103">
        <v>750</v>
      </c>
      <c r="D33" s="53" t="s">
        <v>1478</v>
      </c>
      <c r="E33" s="92" t="s">
        <v>1258</v>
      </c>
      <c r="F33" s="64" t="s">
        <v>1479</v>
      </c>
      <c r="G33" s="106" t="s">
        <v>1326</v>
      </c>
      <c r="H33" s="103">
        <v>15</v>
      </c>
      <c r="I33" s="103" t="s">
        <v>12</v>
      </c>
      <c r="J33" s="48">
        <v>11250</v>
      </c>
    </row>
    <row r="34" spans="1:10" ht="49.5">
      <c r="A34" s="108">
        <v>31</v>
      </c>
      <c r="B34" s="103" t="s">
        <v>977</v>
      </c>
      <c r="C34" s="103">
        <v>1</v>
      </c>
      <c r="D34" s="53" t="s">
        <v>1750</v>
      </c>
      <c r="E34" s="92" t="s">
        <v>1258</v>
      </c>
      <c r="F34" s="64" t="s">
        <v>979</v>
      </c>
      <c r="G34" s="106" t="s">
        <v>1326</v>
      </c>
      <c r="H34" s="542">
        <v>1139.95</v>
      </c>
      <c r="I34" s="103" t="s">
        <v>0</v>
      </c>
      <c r="J34" s="48">
        <v>1139.95</v>
      </c>
    </row>
    <row r="35" spans="1:10" ht="198">
      <c r="A35" s="108">
        <v>32</v>
      </c>
      <c r="B35" s="103" t="s">
        <v>126</v>
      </c>
      <c r="C35" s="103">
        <v>1</v>
      </c>
      <c r="D35" s="53" t="s">
        <v>1480</v>
      </c>
      <c r="E35" s="92" t="s">
        <v>1258</v>
      </c>
      <c r="F35" s="64" t="s">
        <v>827</v>
      </c>
      <c r="G35" s="106" t="s">
        <v>1326</v>
      </c>
      <c r="H35" s="542">
        <v>42000</v>
      </c>
      <c r="I35" s="103" t="s">
        <v>0</v>
      </c>
      <c r="J35" s="48">
        <v>42000</v>
      </c>
    </row>
    <row r="36" spans="1:10" ht="346.5">
      <c r="A36" s="108">
        <v>33</v>
      </c>
      <c r="B36" s="103" t="s">
        <v>125</v>
      </c>
      <c r="C36" s="103">
        <v>1</v>
      </c>
      <c r="D36" s="53" t="s">
        <v>1481</v>
      </c>
      <c r="E36" s="92" t="s">
        <v>1258</v>
      </c>
      <c r="F36" s="64" t="s">
        <v>989</v>
      </c>
      <c r="G36" s="106" t="s">
        <v>1326</v>
      </c>
      <c r="H36" s="542">
        <v>42500</v>
      </c>
      <c r="I36" s="103" t="s">
        <v>0</v>
      </c>
      <c r="J36" s="48">
        <v>42500</v>
      </c>
    </row>
    <row r="37" spans="1:10" ht="66">
      <c r="A37" s="108">
        <v>34</v>
      </c>
      <c r="B37" s="103" t="s">
        <v>952</v>
      </c>
      <c r="C37" s="103">
        <v>2</v>
      </c>
      <c r="D37" s="96" t="s">
        <v>1482</v>
      </c>
      <c r="E37" s="48" t="s">
        <v>1258</v>
      </c>
      <c r="F37" s="64" t="s">
        <v>954</v>
      </c>
      <c r="G37" s="106" t="s">
        <v>1326</v>
      </c>
      <c r="H37" s="542">
        <v>1930</v>
      </c>
      <c r="I37" s="103" t="s">
        <v>0</v>
      </c>
      <c r="J37" s="48">
        <v>3860</v>
      </c>
    </row>
    <row r="38" spans="1:10" ht="49.5">
      <c r="A38" s="108">
        <v>35</v>
      </c>
      <c r="B38" s="103" t="s">
        <v>1483</v>
      </c>
      <c r="C38" s="103">
        <v>8</v>
      </c>
      <c r="D38" s="62" t="s">
        <v>1484</v>
      </c>
      <c r="E38" s="92" t="s">
        <v>1258</v>
      </c>
      <c r="F38" s="64" t="s">
        <v>1485</v>
      </c>
      <c r="G38" s="106" t="s">
        <v>1326</v>
      </c>
      <c r="H38" s="542">
        <v>1500</v>
      </c>
      <c r="I38" s="103" t="s">
        <v>0</v>
      </c>
      <c r="J38" s="48">
        <v>12000</v>
      </c>
    </row>
    <row r="39" spans="1:10" ht="33">
      <c r="A39" s="108">
        <v>36</v>
      </c>
      <c r="B39" s="103" t="s">
        <v>131</v>
      </c>
      <c r="C39" s="103">
        <v>8</v>
      </c>
      <c r="D39" s="53" t="s">
        <v>1486</v>
      </c>
      <c r="E39" s="92" t="s">
        <v>1258</v>
      </c>
      <c r="F39" s="64" t="s">
        <v>933</v>
      </c>
      <c r="G39" s="106" t="s">
        <v>1326</v>
      </c>
      <c r="H39" s="542">
        <v>1268</v>
      </c>
      <c r="I39" s="103" t="s">
        <v>0</v>
      </c>
      <c r="J39" s="48">
        <v>10144</v>
      </c>
    </row>
    <row r="40" spans="1:10" ht="33">
      <c r="A40" s="108">
        <v>37</v>
      </c>
      <c r="B40" s="103" t="s">
        <v>857</v>
      </c>
      <c r="C40" s="103">
        <v>8</v>
      </c>
      <c r="D40" s="53" t="s">
        <v>1487</v>
      </c>
      <c r="E40" s="92" t="s">
        <v>1258</v>
      </c>
      <c r="F40" s="64" t="s">
        <v>859</v>
      </c>
      <c r="G40" s="106" t="s">
        <v>1326</v>
      </c>
      <c r="H40" s="103">
        <v>351.9</v>
      </c>
      <c r="I40" s="103" t="s">
        <v>0</v>
      </c>
      <c r="J40" s="48">
        <v>2815.2</v>
      </c>
    </row>
    <row r="41" spans="1:10" ht="33">
      <c r="A41" s="108">
        <v>38</v>
      </c>
      <c r="B41" s="103" t="s">
        <v>1488</v>
      </c>
      <c r="C41" s="103">
        <v>1</v>
      </c>
      <c r="D41" s="53" t="s">
        <v>1489</v>
      </c>
      <c r="E41" s="92" t="s">
        <v>1258</v>
      </c>
      <c r="F41" s="64" t="s">
        <v>1490</v>
      </c>
      <c r="G41" s="106" t="s">
        <v>1326</v>
      </c>
      <c r="H41" s="542">
        <v>3085.5</v>
      </c>
      <c r="I41" s="103" t="s">
        <v>0</v>
      </c>
      <c r="J41" s="48">
        <v>3085.5</v>
      </c>
    </row>
    <row r="42" spans="1:10" ht="33">
      <c r="A42" s="108">
        <v>39</v>
      </c>
      <c r="B42" s="103" t="s">
        <v>176</v>
      </c>
      <c r="C42" s="103">
        <v>1</v>
      </c>
      <c r="D42" s="53" t="s">
        <v>1491</v>
      </c>
      <c r="E42" s="92" t="s">
        <v>1258</v>
      </c>
      <c r="F42" s="64" t="s">
        <v>177</v>
      </c>
      <c r="G42" s="106" t="s">
        <v>1326</v>
      </c>
      <c r="H42" s="542">
        <v>1386</v>
      </c>
      <c r="I42" s="103" t="s">
        <v>7</v>
      </c>
      <c r="J42" s="48">
        <v>1386</v>
      </c>
    </row>
    <row r="43" spans="1:10" ht="33">
      <c r="A43" s="108">
        <v>40</v>
      </c>
      <c r="B43" s="103" t="s">
        <v>180</v>
      </c>
      <c r="C43" s="103">
        <v>2</v>
      </c>
      <c r="D43" s="53" t="s">
        <v>1492</v>
      </c>
      <c r="E43" s="92" t="s">
        <v>1258</v>
      </c>
      <c r="F43" s="64" t="s">
        <v>181</v>
      </c>
      <c r="G43" s="106" t="s">
        <v>1326</v>
      </c>
      <c r="H43" s="542">
        <v>9240</v>
      </c>
      <c r="I43" s="103" t="s">
        <v>0</v>
      </c>
      <c r="J43" s="48">
        <v>18480</v>
      </c>
    </row>
    <row r="44" spans="1:10" ht="66">
      <c r="A44" s="108">
        <v>41</v>
      </c>
      <c r="B44" s="103" t="s">
        <v>1493</v>
      </c>
      <c r="C44" s="103">
        <v>1</v>
      </c>
      <c r="D44" s="53" t="s">
        <v>1494</v>
      </c>
      <c r="E44" s="92" t="s">
        <v>1258</v>
      </c>
      <c r="F44" s="64" t="s">
        <v>1495</v>
      </c>
      <c r="G44" s="106" t="s">
        <v>1326</v>
      </c>
      <c r="H44" s="103">
        <v>551</v>
      </c>
      <c r="I44" s="103" t="s">
        <v>7</v>
      </c>
      <c r="J44" s="48">
        <v>551</v>
      </c>
    </row>
    <row r="45" spans="1:10" ht="33">
      <c r="A45" s="108">
        <v>42</v>
      </c>
      <c r="B45" s="103" t="s">
        <v>152</v>
      </c>
      <c r="C45" s="103">
        <v>1</v>
      </c>
      <c r="D45" s="53" t="s">
        <v>1496</v>
      </c>
      <c r="E45" s="92" t="s">
        <v>1258</v>
      </c>
      <c r="F45" s="64" t="s">
        <v>1026</v>
      </c>
      <c r="G45" s="106" t="s">
        <v>1326</v>
      </c>
      <c r="H45" s="542">
        <v>1654</v>
      </c>
      <c r="I45" s="103" t="s">
        <v>0</v>
      </c>
      <c r="J45" s="48">
        <v>1654</v>
      </c>
    </row>
    <row r="46" spans="1:10" ht="33">
      <c r="A46" s="108">
        <v>43</v>
      </c>
      <c r="B46" s="103" t="s">
        <v>194</v>
      </c>
      <c r="C46" s="103">
        <v>1</v>
      </c>
      <c r="D46" s="53" t="s">
        <v>1497</v>
      </c>
      <c r="E46" s="92" t="s">
        <v>1258</v>
      </c>
      <c r="F46" s="64" t="s">
        <v>195</v>
      </c>
      <c r="G46" s="106" t="s">
        <v>1326</v>
      </c>
      <c r="H46" s="542">
        <v>10238</v>
      </c>
      <c r="I46" s="103" t="s">
        <v>0</v>
      </c>
      <c r="J46" s="48">
        <v>10238</v>
      </c>
    </row>
    <row r="47" spans="1:10" ht="33">
      <c r="A47" s="108">
        <v>44</v>
      </c>
      <c r="B47" s="103" t="s">
        <v>192</v>
      </c>
      <c r="C47" s="103">
        <v>1</v>
      </c>
      <c r="D47" s="53" t="s">
        <v>193</v>
      </c>
      <c r="E47" s="92" t="s">
        <v>1258</v>
      </c>
      <c r="F47" s="64" t="s">
        <v>193</v>
      </c>
      <c r="G47" s="106" t="s">
        <v>1326</v>
      </c>
      <c r="H47" s="542">
        <v>2888</v>
      </c>
      <c r="I47" s="103" t="s">
        <v>0</v>
      </c>
      <c r="J47" s="48">
        <v>2888</v>
      </c>
    </row>
    <row r="48" spans="1:10" ht="33">
      <c r="A48" s="108">
        <v>45</v>
      </c>
      <c r="B48" s="103" t="s">
        <v>162</v>
      </c>
      <c r="C48" s="103">
        <v>1</v>
      </c>
      <c r="D48" s="53" t="s">
        <v>1498</v>
      </c>
      <c r="E48" s="92" t="s">
        <v>1258</v>
      </c>
      <c r="F48" s="64" t="s">
        <v>1032</v>
      </c>
      <c r="G48" s="106" t="s">
        <v>1326</v>
      </c>
      <c r="H48" s="542">
        <v>1733</v>
      </c>
      <c r="I48" s="103" t="s">
        <v>0</v>
      </c>
      <c r="J48" s="48">
        <v>1733</v>
      </c>
    </row>
    <row r="49" spans="1:10" ht="66">
      <c r="A49" s="108">
        <v>46</v>
      </c>
      <c r="B49" s="103" t="s">
        <v>161</v>
      </c>
      <c r="C49" s="103">
        <v>1</v>
      </c>
      <c r="D49" s="53" t="s">
        <v>1499</v>
      </c>
      <c r="E49" s="92" t="s">
        <v>1258</v>
      </c>
      <c r="F49" s="64" t="s">
        <v>1030</v>
      </c>
      <c r="G49" s="106" t="s">
        <v>1326</v>
      </c>
      <c r="H49" s="542">
        <v>4925</v>
      </c>
      <c r="I49" s="103" t="s">
        <v>7</v>
      </c>
      <c r="J49" s="48">
        <v>4925</v>
      </c>
    </row>
    <row r="50" spans="1:10" ht="33">
      <c r="A50" s="108">
        <v>47</v>
      </c>
      <c r="B50" s="103" t="s">
        <v>153</v>
      </c>
      <c r="C50" s="103">
        <v>1</v>
      </c>
      <c r="D50" s="53" t="s">
        <v>525</v>
      </c>
      <c r="E50" s="92" t="s">
        <v>1258</v>
      </c>
      <c r="F50" s="64" t="s">
        <v>1027</v>
      </c>
      <c r="G50" s="106" t="s">
        <v>1326</v>
      </c>
      <c r="H50" s="542">
        <v>2205</v>
      </c>
      <c r="I50" s="103" t="s">
        <v>0</v>
      </c>
      <c r="J50" s="48">
        <v>2205</v>
      </c>
    </row>
    <row r="51" spans="1:10" ht="33">
      <c r="A51" s="108">
        <v>48</v>
      </c>
      <c r="B51" s="103" t="s">
        <v>1500</v>
      </c>
      <c r="C51" s="103">
        <v>8</v>
      </c>
      <c r="D51" s="53" t="s">
        <v>1501</v>
      </c>
      <c r="E51" s="92" t="s">
        <v>1258</v>
      </c>
      <c r="F51" s="64" t="s">
        <v>1502</v>
      </c>
      <c r="G51" s="106" t="s">
        <v>1326</v>
      </c>
      <c r="H51" s="542">
        <v>3200</v>
      </c>
      <c r="I51" s="103" t="s">
        <v>0</v>
      </c>
      <c r="J51" s="48">
        <v>25600</v>
      </c>
    </row>
    <row r="52" spans="1:10" ht="33">
      <c r="A52" s="108">
        <v>49</v>
      </c>
      <c r="B52" s="103" t="s">
        <v>157</v>
      </c>
      <c r="C52" s="103">
        <v>1</v>
      </c>
      <c r="D52" s="53" t="s">
        <v>1503</v>
      </c>
      <c r="E52" s="92" t="s">
        <v>1258</v>
      </c>
      <c r="F52" s="64" t="s">
        <v>158</v>
      </c>
      <c r="G52" s="106" t="s">
        <v>1326</v>
      </c>
      <c r="H52" s="542">
        <v>1654</v>
      </c>
      <c r="I52" s="103" t="s">
        <v>0</v>
      </c>
      <c r="J52" s="48">
        <v>1654</v>
      </c>
    </row>
    <row r="53" spans="1:10" ht="33">
      <c r="A53" s="108">
        <v>50</v>
      </c>
      <c r="B53" s="103" t="s">
        <v>190</v>
      </c>
      <c r="C53" s="103">
        <v>1</v>
      </c>
      <c r="D53" s="53" t="s">
        <v>1504</v>
      </c>
      <c r="E53" s="92" t="s">
        <v>1258</v>
      </c>
      <c r="F53" s="64" t="s">
        <v>191</v>
      </c>
      <c r="G53" s="106" t="s">
        <v>1326</v>
      </c>
      <c r="H53" s="542">
        <v>8085</v>
      </c>
      <c r="I53" s="103" t="s">
        <v>0</v>
      </c>
      <c r="J53" s="48">
        <v>8085</v>
      </c>
    </row>
    <row r="54" spans="1:10" ht="33">
      <c r="A54" s="108">
        <v>51</v>
      </c>
      <c r="B54" s="103" t="s">
        <v>169</v>
      </c>
      <c r="C54" s="103">
        <v>2</v>
      </c>
      <c r="D54" s="53" t="s">
        <v>1043</v>
      </c>
      <c r="E54" s="92" t="s">
        <v>1258</v>
      </c>
      <c r="F54" s="64" t="s">
        <v>1043</v>
      </c>
      <c r="G54" s="106" t="s">
        <v>1326</v>
      </c>
      <c r="H54" s="103">
        <v>289</v>
      </c>
      <c r="I54" s="103" t="s">
        <v>7</v>
      </c>
      <c r="J54" s="48">
        <v>578</v>
      </c>
    </row>
    <row r="55" spans="1:10" ht="33">
      <c r="A55" s="108">
        <v>52</v>
      </c>
      <c r="B55" s="103" t="s">
        <v>182</v>
      </c>
      <c r="C55" s="103">
        <v>2</v>
      </c>
      <c r="D55" s="64" t="s">
        <v>1049</v>
      </c>
      <c r="E55" s="92" t="s">
        <v>1258</v>
      </c>
      <c r="F55" s="64" t="s">
        <v>183</v>
      </c>
      <c r="G55" s="106" t="s">
        <v>1326</v>
      </c>
      <c r="H55" s="103">
        <v>231</v>
      </c>
      <c r="I55" s="103" t="s">
        <v>0</v>
      </c>
      <c r="J55" s="48">
        <v>462</v>
      </c>
    </row>
    <row r="56" spans="1:10" ht="33">
      <c r="A56" s="108">
        <v>53</v>
      </c>
      <c r="B56" s="103" t="s">
        <v>1505</v>
      </c>
      <c r="C56" s="103">
        <v>4</v>
      </c>
      <c r="D56" s="53" t="s">
        <v>1506</v>
      </c>
      <c r="E56" s="92" t="s">
        <v>1258</v>
      </c>
      <c r="F56" s="64" t="s">
        <v>1507</v>
      </c>
      <c r="G56" s="106" t="s">
        <v>1326</v>
      </c>
      <c r="H56" s="542">
        <v>1000</v>
      </c>
      <c r="I56" s="103" t="s">
        <v>0</v>
      </c>
      <c r="J56" s="48">
        <v>4000</v>
      </c>
    </row>
    <row r="57" spans="1:10" ht="33">
      <c r="A57" s="108">
        <v>54</v>
      </c>
      <c r="B57" s="103" t="s">
        <v>1135</v>
      </c>
      <c r="C57" s="103">
        <v>200</v>
      </c>
      <c r="D57" s="53" t="s">
        <v>1508</v>
      </c>
      <c r="E57" s="92" t="s">
        <v>1258</v>
      </c>
      <c r="F57" s="64" t="s">
        <v>1137</v>
      </c>
      <c r="G57" s="106" t="s">
        <v>1326</v>
      </c>
      <c r="H57" s="103">
        <v>117.5</v>
      </c>
      <c r="I57" s="103" t="s">
        <v>5</v>
      </c>
      <c r="J57" s="48">
        <v>23500</v>
      </c>
    </row>
    <row r="58" spans="1:10" ht="33">
      <c r="A58" s="108">
        <v>55</v>
      </c>
      <c r="B58" s="103" t="s">
        <v>1509</v>
      </c>
      <c r="C58" s="103">
        <v>66</v>
      </c>
      <c r="D58" s="53" t="s">
        <v>1510</v>
      </c>
      <c r="E58" s="92" t="s">
        <v>1258</v>
      </c>
      <c r="F58" s="64" t="s">
        <v>1511</v>
      </c>
      <c r="G58" s="106" t="s">
        <v>1326</v>
      </c>
      <c r="H58" s="103">
        <v>130</v>
      </c>
      <c r="I58" s="103" t="s">
        <v>0</v>
      </c>
      <c r="J58" s="48">
        <v>8580</v>
      </c>
    </row>
    <row r="59" spans="1:10" ht="49.5">
      <c r="A59" s="108">
        <v>56</v>
      </c>
      <c r="B59" s="103" t="s">
        <v>1512</v>
      </c>
      <c r="C59" s="103">
        <v>350</v>
      </c>
      <c r="D59" s="53" t="s">
        <v>1513</v>
      </c>
      <c r="E59" s="92" t="s">
        <v>1258</v>
      </c>
      <c r="F59" s="64" t="s">
        <v>1514</v>
      </c>
      <c r="G59" s="106" t="s">
        <v>1326</v>
      </c>
      <c r="H59" s="103">
        <v>50</v>
      </c>
      <c r="I59" s="103" t="s">
        <v>6</v>
      </c>
      <c r="J59" s="48">
        <v>17500</v>
      </c>
    </row>
    <row r="60" spans="1:10" ht="33">
      <c r="A60" s="108">
        <v>57</v>
      </c>
      <c r="B60" s="103" t="s">
        <v>215</v>
      </c>
      <c r="C60" s="103">
        <v>31</v>
      </c>
      <c r="D60" s="64" t="s">
        <v>1515</v>
      </c>
      <c r="E60" s="64" t="s">
        <v>1258</v>
      </c>
      <c r="F60" s="64" t="s">
        <v>915</v>
      </c>
      <c r="G60" s="106" t="s">
        <v>1326</v>
      </c>
      <c r="H60" s="103">
        <v>407.29</v>
      </c>
      <c r="I60" s="103" t="s">
        <v>0</v>
      </c>
      <c r="J60" s="48">
        <v>12625.99</v>
      </c>
    </row>
    <row r="61" spans="1:10" ht="33">
      <c r="A61" s="108">
        <v>58</v>
      </c>
      <c r="B61" s="103" t="s">
        <v>1407</v>
      </c>
      <c r="C61" s="103">
        <v>8</v>
      </c>
      <c r="D61" s="64" t="s">
        <v>1516</v>
      </c>
      <c r="E61" s="64" t="s">
        <v>1258</v>
      </c>
      <c r="F61" s="64" t="s">
        <v>1408</v>
      </c>
      <c r="G61" s="106" t="s">
        <v>1326</v>
      </c>
      <c r="H61" s="103">
        <v>271.52</v>
      </c>
      <c r="I61" s="103" t="s">
        <v>0</v>
      </c>
      <c r="J61" s="48">
        <v>2172.16</v>
      </c>
    </row>
    <row r="62" spans="1:10" ht="33">
      <c r="A62" s="108">
        <v>59</v>
      </c>
      <c r="B62" s="103" t="s">
        <v>1195</v>
      </c>
      <c r="C62" s="103">
        <v>2</v>
      </c>
      <c r="D62" s="64" t="s">
        <v>1517</v>
      </c>
      <c r="E62" s="64" t="s">
        <v>1258</v>
      </c>
      <c r="F62" s="64" t="s">
        <v>1197</v>
      </c>
      <c r="G62" s="106" t="s">
        <v>1326</v>
      </c>
      <c r="H62" s="542">
        <v>2720.34</v>
      </c>
      <c r="I62" s="103" t="s">
        <v>0</v>
      </c>
      <c r="J62" s="48">
        <v>5440.68</v>
      </c>
    </row>
    <row r="63" spans="1:10" ht="33">
      <c r="A63" s="108">
        <v>60</v>
      </c>
      <c r="B63" s="103" t="s">
        <v>1383</v>
      </c>
      <c r="C63" s="103">
        <v>10.5</v>
      </c>
      <c r="D63" s="64" t="s">
        <v>1518</v>
      </c>
      <c r="E63" s="64" t="s">
        <v>1258</v>
      </c>
      <c r="F63" s="64" t="s">
        <v>1384</v>
      </c>
      <c r="G63" s="106" t="s">
        <v>1326</v>
      </c>
      <c r="H63" s="103">
        <v>617.1</v>
      </c>
      <c r="I63" s="103" t="s">
        <v>4</v>
      </c>
      <c r="J63" s="48">
        <v>6479.55</v>
      </c>
    </row>
    <row r="64" spans="1:10" ht="49.5">
      <c r="A64" s="108">
        <v>61</v>
      </c>
      <c r="B64" s="103" t="s">
        <v>52</v>
      </c>
      <c r="C64" s="103">
        <v>10.5</v>
      </c>
      <c r="D64" s="64" t="s">
        <v>1519</v>
      </c>
      <c r="E64" s="64" t="s">
        <v>1258</v>
      </c>
      <c r="F64" s="64" t="s">
        <v>881</v>
      </c>
      <c r="G64" s="106" t="s">
        <v>1326</v>
      </c>
      <c r="H64" s="103">
        <v>221</v>
      </c>
      <c r="I64" s="103" t="s">
        <v>4</v>
      </c>
      <c r="J64" s="48">
        <v>2320.5</v>
      </c>
    </row>
    <row r="65" spans="1:10" ht="49.5">
      <c r="A65" s="108">
        <v>62</v>
      </c>
      <c r="B65" s="103" t="s">
        <v>51</v>
      </c>
      <c r="C65" s="103">
        <v>10.5</v>
      </c>
      <c r="D65" s="64" t="s">
        <v>1520</v>
      </c>
      <c r="E65" s="64" t="s">
        <v>1258</v>
      </c>
      <c r="F65" s="64" t="s">
        <v>1124</v>
      </c>
      <c r="G65" s="106" t="s">
        <v>1326</v>
      </c>
      <c r="H65" s="103">
        <v>185</v>
      </c>
      <c r="I65" s="103" t="s">
        <v>4</v>
      </c>
      <c r="J65" s="48">
        <v>1942.5</v>
      </c>
    </row>
    <row r="66" spans="1:10" ht="33">
      <c r="A66" s="108">
        <v>63</v>
      </c>
      <c r="B66" s="103" t="s">
        <v>1521</v>
      </c>
      <c r="C66" s="103">
        <v>350</v>
      </c>
      <c r="D66" s="64" t="s">
        <v>1522</v>
      </c>
      <c r="E66" s="53" t="s">
        <v>1258</v>
      </c>
      <c r="F66" s="64" t="s">
        <v>1523</v>
      </c>
      <c r="G66" s="106" t="s">
        <v>1326</v>
      </c>
      <c r="H66" s="103">
        <v>3</v>
      </c>
      <c r="I66" s="103" t="s">
        <v>6</v>
      </c>
      <c r="J66" s="48">
        <v>1050</v>
      </c>
    </row>
    <row r="67" spans="1:10" ht="33">
      <c r="A67" s="108">
        <v>64</v>
      </c>
      <c r="B67" s="103" t="s">
        <v>1524</v>
      </c>
      <c r="C67" s="103">
        <v>350</v>
      </c>
      <c r="D67" s="64" t="s">
        <v>1525</v>
      </c>
      <c r="E67" s="53" t="s">
        <v>1258</v>
      </c>
      <c r="F67" s="64" t="s">
        <v>1526</v>
      </c>
      <c r="G67" s="106" t="s">
        <v>1326</v>
      </c>
      <c r="H67" s="103">
        <v>2</v>
      </c>
      <c r="I67" s="103" t="s">
        <v>6</v>
      </c>
      <c r="J67" s="48">
        <v>700</v>
      </c>
    </row>
    <row r="68" spans="1:10" ht="33">
      <c r="A68" s="108">
        <v>65</v>
      </c>
      <c r="B68" s="103" t="s">
        <v>1386</v>
      </c>
      <c r="C68" s="103">
        <v>2</v>
      </c>
      <c r="D68" s="64" t="s">
        <v>1527</v>
      </c>
      <c r="E68" s="53" t="s">
        <v>1258</v>
      </c>
      <c r="F68" s="64" t="s">
        <v>1528</v>
      </c>
      <c r="G68" s="106" t="s">
        <v>1326</v>
      </c>
      <c r="H68" s="103">
        <v>2</v>
      </c>
      <c r="I68" s="103" t="s">
        <v>1385</v>
      </c>
      <c r="J68" s="48">
        <v>4</v>
      </c>
    </row>
    <row r="69" spans="1:10" ht="33">
      <c r="A69" s="108">
        <v>66</v>
      </c>
      <c r="B69" s="103" t="s">
        <v>916</v>
      </c>
      <c r="C69" s="103">
        <v>2</v>
      </c>
      <c r="D69" s="64" t="s">
        <v>1529</v>
      </c>
      <c r="E69" s="53" t="s">
        <v>1258</v>
      </c>
      <c r="F69" s="64" t="s">
        <v>918</v>
      </c>
      <c r="G69" s="106" t="s">
        <v>1326</v>
      </c>
      <c r="H69" s="103">
        <v>2</v>
      </c>
      <c r="I69" s="103" t="s">
        <v>1385</v>
      </c>
      <c r="J69" s="48">
        <v>4</v>
      </c>
    </row>
    <row r="70" spans="1:10" ht="33">
      <c r="A70" s="108">
        <v>67</v>
      </c>
      <c r="B70" s="103" t="s">
        <v>920</v>
      </c>
      <c r="C70" s="103">
        <v>2</v>
      </c>
      <c r="D70" s="64" t="s">
        <v>1530</v>
      </c>
      <c r="E70" s="53" t="s">
        <v>1258</v>
      </c>
      <c r="F70" s="64" t="s">
        <v>922</v>
      </c>
      <c r="G70" s="106" t="s">
        <v>1326</v>
      </c>
      <c r="H70" s="103">
        <v>65</v>
      </c>
      <c r="I70" s="103" t="s">
        <v>923</v>
      </c>
      <c r="J70" s="48">
        <v>130</v>
      </c>
    </row>
    <row r="71" spans="1:10" ht="33">
      <c r="A71" s="108">
        <v>68</v>
      </c>
      <c r="B71" s="103" t="s">
        <v>1387</v>
      </c>
      <c r="C71" s="103">
        <v>2</v>
      </c>
      <c r="D71" s="64" t="s">
        <v>1531</v>
      </c>
      <c r="E71" s="53" t="s">
        <v>1258</v>
      </c>
      <c r="F71" s="64" t="s">
        <v>1388</v>
      </c>
      <c r="G71" s="106" t="s">
        <v>1326</v>
      </c>
      <c r="H71" s="103">
        <v>65</v>
      </c>
      <c r="I71" s="103" t="s">
        <v>923</v>
      </c>
      <c r="J71" s="48">
        <v>130</v>
      </c>
    </row>
    <row r="72" spans="1:10" ht="33">
      <c r="A72" s="108">
        <v>69</v>
      </c>
      <c r="B72" s="103" t="s">
        <v>1234</v>
      </c>
      <c r="C72" s="103">
        <v>2</v>
      </c>
      <c r="D72" s="64" t="s">
        <v>1532</v>
      </c>
      <c r="E72" s="53" t="s">
        <v>1258</v>
      </c>
      <c r="F72" s="64" t="s">
        <v>1236</v>
      </c>
      <c r="G72" s="106" t="s">
        <v>1326</v>
      </c>
      <c r="H72" s="103">
        <v>1</v>
      </c>
      <c r="I72" s="103" t="s">
        <v>1385</v>
      </c>
      <c r="J72" s="48">
        <v>2</v>
      </c>
    </row>
    <row r="73" spans="1:10" ht="33">
      <c r="A73" s="108">
        <v>70</v>
      </c>
      <c r="B73" s="103" t="s">
        <v>1533</v>
      </c>
      <c r="C73" s="103">
        <v>2</v>
      </c>
      <c r="D73" s="64" t="s">
        <v>1534</v>
      </c>
      <c r="E73" s="53" t="s">
        <v>1258</v>
      </c>
      <c r="F73" s="64" t="s">
        <v>1535</v>
      </c>
      <c r="G73" s="106" t="s">
        <v>1326</v>
      </c>
      <c r="H73" s="103">
        <v>1</v>
      </c>
      <c r="I73" s="103" t="s">
        <v>1385</v>
      </c>
      <c r="J73" s="48">
        <v>2</v>
      </c>
    </row>
    <row r="74" spans="1:10" ht="33">
      <c r="A74" s="108">
        <v>71</v>
      </c>
      <c r="B74" s="103" t="s">
        <v>896</v>
      </c>
      <c r="C74" s="103">
        <v>750</v>
      </c>
      <c r="D74" s="64" t="s">
        <v>1536</v>
      </c>
      <c r="E74" s="53" t="s">
        <v>1258</v>
      </c>
      <c r="F74" s="64" t="s">
        <v>898</v>
      </c>
      <c r="G74" s="106" t="s">
        <v>1326</v>
      </c>
      <c r="H74" s="103">
        <v>1</v>
      </c>
      <c r="I74" s="103" t="s">
        <v>6</v>
      </c>
      <c r="J74" s="48">
        <v>750</v>
      </c>
    </row>
    <row r="75" spans="1:10" ht="33">
      <c r="A75" s="108">
        <v>72</v>
      </c>
      <c r="B75" s="103" t="s">
        <v>899</v>
      </c>
      <c r="C75" s="103">
        <v>750</v>
      </c>
      <c r="D75" s="64" t="s">
        <v>1537</v>
      </c>
      <c r="E75" s="53" t="s">
        <v>1258</v>
      </c>
      <c r="F75" s="64" t="s">
        <v>901</v>
      </c>
      <c r="G75" s="106" t="s">
        <v>1326</v>
      </c>
      <c r="H75" s="103">
        <v>1.02</v>
      </c>
      <c r="I75" s="103" t="s">
        <v>6</v>
      </c>
      <c r="J75" s="48">
        <v>765</v>
      </c>
    </row>
    <row r="76" spans="1:10" ht="33">
      <c r="A76" s="108">
        <v>73</v>
      </c>
      <c r="B76" s="103" t="s">
        <v>1538</v>
      </c>
      <c r="C76" s="103">
        <v>1</v>
      </c>
      <c r="D76" s="64" t="s">
        <v>1539</v>
      </c>
      <c r="E76" s="53" t="s">
        <v>1258</v>
      </c>
      <c r="F76" s="64" t="s">
        <v>1540</v>
      </c>
      <c r="G76" s="106" t="s">
        <v>1326</v>
      </c>
      <c r="H76" s="103">
        <v>252</v>
      </c>
      <c r="I76" s="103" t="s">
        <v>0</v>
      </c>
      <c r="J76" s="48">
        <v>252</v>
      </c>
    </row>
    <row r="77" spans="1:10" ht="33">
      <c r="A77" s="108">
        <v>74</v>
      </c>
      <c r="B77" s="103" t="s">
        <v>1541</v>
      </c>
      <c r="C77" s="103">
        <v>1</v>
      </c>
      <c r="D77" s="64" t="s">
        <v>1542</v>
      </c>
      <c r="E77" s="53" t="s">
        <v>1258</v>
      </c>
      <c r="F77" s="64" t="s">
        <v>1543</v>
      </c>
      <c r="G77" s="106" t="s">
        <v>1326</v>
      </c>
      <c r="H77" s="103">
        <v>202</v>
      </c>
      <c r="I77" s="103" t="s">
        <v>0</v>
      </c>
      <c r="J77" s="48">
        <v>202</v>
      </c>
    </row>
    <row r="78" spans="1:10" ht="33">
      <c r="A78" s="108">
        <v>75</v>
      </c>
      <c r="B78" s="103" t="s">
        <v>95</v>
      </c>
      <c r="C78" s="103">
        <v>1</v>
      </c>
      <c r="D78" s="64" t="s">
        <v>1544</v>
      </c>
      <c r="E78" s="53" t="s">
        <v>1258</v>
      </c>
      <c r="F78" s="64" t="s">
        <v>1545</v>
      </c>
      <c r="G78" s="106" t="s">
        <v>1326</v>
      </c>
      <c r="H78" s="103">
        <v>165</v>
      </c>
      <c r="I78" s="103" t="s">
        <v>0</v>
      </c>
      <c r="J78" s="48">
        <v>165</v>
      </c>
    </row>
    <row r="79" spans="1:10" ht="33">
      <c r="A79" s="108">
        <v>76</v>
      </c>
      <c r="B79" s="103" t="s">
        <v>98</v>
      </c>
      <c r="C79" s="103">
        <v>6</v>
      </c>
      <c r="D79" s="64" t="s">
        <v>1546</v>
      </c>
      <c r="E79" s="64" t="s">
        <v>1258</v>
      </c>
      <c r="F79" s="64" t="s">
        <v>891</v>
      </c>
      <c r="G79" s="106" t="s">
        <v>1326</v>
      </c>
      <c r="H79" s="103">
        <v>41</v>
      </c>
      <c r="I79" s="103" t="s">
        <v>0</v>
      </c>
      <c r="J79" s="48">
        <v>246</v>
      </c>
    </row>
    <row r="80" spans="1:10" ht="33">
      <c r="A80" s="108">
        <v>77</v>
      </c>
      <c r="B80" s="103" t="s">
        <v>99</v>
      </c>
      <c r="C80" s="103">
        <v>6</v>
      </c>
      <c r="D80" s="64" t="s">
        <v>1547</v>
      </c>
      <c r="E80" s="64" t="s">
        <v>1258</v>
      </c>
      <c r="F80" s="64" t="s">
        <v>895</v>
      </c>
      <c r="G80" s="106" t="s">
        <v>1326</v>
      </c>
      <c r="H80" s="103">
        <v>35</v>
      </c>
      <c r="I80" s="103" t="s">
        <v>0</v>
      </c>
      <c r="J80" s="48">
        <v>210</v>
      </c>
    </row>
    <row r="81" spans="1:10" ht="33">
      <c r="A81" s="108">
        <v>78</v>
      </c>
      <c r="B81" s="103" t="s">
        <v>1548</v>
      </c>
      <c r="C81" s="103">
        <v>9</v>
      </c>
      <c r="D81" s="64" t="s">
        <v>1549</v>
      </c>
      <c r="E81" s="64" t="s">
        <v>1258</v>
      </c>
      <c r="F81" s="64" t="s">
        <v>1550</v>
      </c>
      <c r="G81" s="106" t="s">
        <v>1326</v>
      </c>
      <c r="H81" s="103">
        <v>32</v>
      </c>
      <c r="I81" s="103" t="s">
        <v>0</v>
      </c>
      <c r="J81" s="48">
        <v>288</v>
      </c>
    </row>
    <row r="82" spans="1:10" ht="33">
      <c r="A82" s="108">
        <v>79</v>
      </c>
      <c r="B82" s="103" t="s">
        <v>1551</v>
      </c>
      <c r="C82" s="103">
        <v>9</v>
      </c>
      <c r="D82" s="64" t="s">
        <v>1552</v>
      </c>
      <c r="E82" s="64" t="s">
        <v>1258</v>
      </c>
      <c r="F82" s="64" t="s">
        <v>1553</v>
      </c>
      <c r="G82" s="106" t="s">
        <v>1326</v>
      </c>
      <c r="H82" s="103">
        <v>32</v>
      </c>
      <c r="I82" s="103" t="s">
        <v>0</v>
      </c>
      <c r="J82" s="48">
        <v>288</v>
      </c>
    </row>
    <row r="83" spans="1:10" ht="33">
      <c r="A83" s="108">
        <v>80</v>
      </c>
      <c r="B83" s="103" t="s">
        <v>113</v>
      </c>
      <c r="C83" s="103">
        <v>3</v>
      </c>
      <c r="D83" s="64" t="s">
        <v>1554</v>
      </c>
      <c r="E83" s="64" t="s">
        <v>1258</v>
      </c>
      <c r="F83" s="64" t="s">
        <v>889</v>
      </c>
      <c r="G83" s="106" t="s">
        <v>1326</v>
      </c>
      <c r="H83" s="103">
        <v>32</v>
      </c>
      <c r="I83" s="103" t="s">
        <v>0</v>
      </c>
      <c r="J83" s="48">
        <v>96</v>
      </c>
    </row>
    <row r="84" spans="1:10" ht="33">
      <c r="A84" s="108">
        <v>81</v>
      </c>
      <c r="B84" s="103" t="s">
        <v>114</v>
      </c>
      <c r="C84" s="103">
        <v>3</v>
      </c>
      <c r="D84" s="64" t="s">
        <v>1555</v>
      </c>
      <c r="E84" s="64" t="s">
        <v>1258</v>
      </c>
      <c r="F84" s="64" t="s">
        <v>893</v>
      </c>
      <c r="G84" s="106" t="s">
        <v>1326</v>
      </c>
      <c r="H84" s="103">
        <v>32</v>
      </c>
      <c r="I84" s="103" t="s">
        <v>0</v>
      </c>
      <c r="J84" s="48">
        <v>96</v>
      </c>
    </row>
    <row r="85" spans="1:10" ht="33">
      <c r="A85" s="108">
        <v>82</v>
      </c>
      <c r="B85" s="103" t="s">
        <v>36</v>
      </c>
      <c r="C85" s="103">
        <v>2</v>
      </c>
      <c r="D85" s="64" t="s">
        <v>1556</v>
      </c>
      <c r="E85" s="64" t="s">
        <v>1258</v>
      </c>
      <c r="F85" s="64" t="s">
        <v>887</v>
      </c>
      <c r="G85" s="106" t="s">
        <v>1326</v>
      </c>
      <c r="H85" s="103">
        <v>126</v>
      </c>
      <c r="I85" s="103" t="s">
        <v>0</v>
      </c>
      <c r="J85" s="48">
        <v>252</v>
      </c>
    </row>
    <row r="86" spans="1:10" ht="49.5">
      <c r="A86" s="108">
        <v>83</v>
      </c>
      <c r="B86" s="103" t="s">
        <v>37</v>
      </c>
      <c r="C86" s="103">
        <v>2</v>
      </c>
      <c r="D86" s="64" t="s">
        <v>1557</v>
      </c>
      <c r="E86" s="64" t="s">
        <v>1258</v>
      </c>
      <c r="F86" s="64" t="s">
        <v>905</v>
      </c>
      <c r="G86" s="106" t="s">
        <v>1326</v>
      </c>
      <c r="H86" s="103">
        <v>79</v>
      </c>
      <c r="I86" s="103" t="s">
        <v>0</v>
      </c>
      <c r="J86" s="48">
        <v>158</v>
      </c>
    </row>
    <row r="87" spans="1:10" ht="33">
      <c r="A87" s="108">
        <v>84</v>
      </c>
      <c r="B87" s="103" t="s">
        <v>24</v>
      </c>
      <c r="C87" s="103">
        <v>9</v>
      </c>
      <c r="D87" s="53" t="s">
        <v>1558</v>
      </c>
      <c r="E87" s="64" t="s">
        <v>1258</v>
      </c>
      <c r="F87" s="64" t="s">
        <v>885</v>
      </c>
      <c r="G87" s="106" t="s">
        <v>1326</v>
      </c>
      <c r="H87" s="103">
        <v>80</v>
      </c>
      <c r="I87" s="103" t="s">
        <v>0</v>
      </c>
      <c r="J87" s="48">
        <v>720</v>
      </c>
    </row>
    <row r="88" spans="1:10" ht="49.5">
      <c r="A88" s="108">
        <v>85</v>
      </c>
      <c r="B88" s="103" t="s">
        <v>25</v>
      </c>
      <c r="C88" s="103">
        <v>9</v>
      </c>
      <c r="D88" s="64" t="s">
        <v>1559</v>
      </c>
      <c r="E88" s="64" t="s">
        <v>1258</v>
      </c>
      <c r="F88" s="64" t="s">
        <v>903</v>
      </c>
      <c r="G88" s="106" t="s">
        <v>1326</v>
      </c>
      <c r="H88" s="103">
        <v>80</v>
      </c>
      <c r="I88" s="103" t="s">
        <v>0</v>
      </c>
      <c r="J88" s="48">
        <v>720</v>
      </c>
    </row>
    <row r="89" spans="1:10" ht="33">
      <c r="A89" s="108">
        <v>86</v>
      </c>
      <c r="B89" s="103" t="s">
        <v>1560</v>
      </c>
      <c r="C89" s="103">
        <v>4</v>
      </c>
      <c r="D89" s="64" t="s">
        <v>1561</v>
      </c>
      <c r="E89" s="64" t="s">
        <v>1258</v>
      </c>
      <c r="F89" s="64" t="s">
        <v>1562</v>
      </c>
      <c r="G89" s="106" t="s">
        <v>1326</v>
      </c>
      <c r="H89" s="103">
        <v>23</v>
      </c>
      <c r="I89" s="103" t="s">
        <v>0</v>
      </c>
      <c r="J89" s="48">
        <v>92</v>
      </c>
    </row>
    <row r="90" spans="1:10" ht="49.5">
      <c r="A90" s="108">
        <v>87</v>
      </c>
      <c r="B90" s="103" t="s">
        <v>2</v>
      </c>
      <c r="C90" s="103">
        <v>2.66</v>
      </c>
      <c r="D90" s="53" t="s">
        <v>1563</v>
      </c>
      <c r="E90" s="92" t="s">
        <v>1437</v>
      </c>
      <c r="F90" s="64" t="s">
        <v>778</v>
      </c>
      <c r="G90" s="106" t="s">
        <v>1326</v>
      </c>
      <c r="H90" s="542">
        <v>6579</v>
      </c>
      <c r="I90" s="103" t="s">
        <v>3</v>
      </c>
      <c r="J90" s="48">
        <v>17500.14</v>
      </c>
    </row>
    <row r="91" spans="1:10" ht="66">
      <c r="A91" s="108">
        <v>88</v>
      </c>
      <c r="B91" s="103" t="s">
        <v>55</v>
      </c>
      <c r="C91" s="103">
        <v>1</v>
      </c>
      <c r="D91" s="53" t="s">
        <v>1564</v>
      </c>
      <c r="E91" s="92" t="s">
        <v>1258</v>
      </c>
      <c r="F91" s="64" t="s">
        <v>837</v>
      </c>
      <c r="G91" s="106" t="s">
        <v>1326</v>
      </c>
      <c r="H91" s="103">
        <v>800</v>
      </c>
      <c r="I91" s="103" t="s">
        <v>7</v>
      </c>
      <c r="J91" s="48">
        <v>800</v>
      </c>
    </row>
    <row r="92" spans="1:10" ht="33">
      <c r="A92" s="108">
        <v>89</v>
      </c>
      <c r="B92" s="103" t="s">
        <v>96</v>
      </c>
      <c r="C92" s="103">
        <v>1</v>
      </c>
      <c r="D92" s="64" t="s">
        <v>1565</v>
      </c>
      <c r="E92" s="92" t="s">
        <v>1258</v>
      </c>
      <c r="F92" s="64" t="s">
        <v>1566</v>
      </c>
      <c r="G92" s="106" t="s">
        <v>1326</v>
      </c>
      <c r="H92" s="103">
        <v>128</v>
      </c>
      <c r="I92" s="103" t="s">
        <v>0</v>
      </c>
      <c r="J92" s="48">
        <v>128</v>
      </c>
    </row>
    <row r="93" spans="1:10" ht="66">
      <c r="A93" s="108">
        <v>90</v>
      </c>
      <c r="B93" s="103" t="s">
        <v>147</v>
      </c>
      <c r="C93" s="103">
        <v>1</v>
      </c>
      <c r="D93" s="53" t="s">
        <v>1567</v>
      </c>
      <c r="E93" s="92" t="s">
        <v>1258</v>
      </c>
      <c r="F93" s="64" t="s">
        <v>987</v>
      </c>
      <c r="G93" s="106" t="s">
        <v>1326</v>
      </c>
      <c r="H93" s="542">
        <v>1594.67</v>
      </c>
      <c r="I93" s="103" t="s">
        <v>0</v>
      </c>
      <c r="J93" s="48">
        <v>1594.67</v>
      </c>
    </row>
    <row r="94" spans="1:10" ht="66">
      <c r="A94" s="108">
        <v>91</v>
      </c>
      <c r="B94" s="103" t="s">
        <v>2</v>
      </c>
      <c r="C94" s="103">
        <v>4.32</v>
      </c>
      <c r="D94" s="62" t="s">
        <v>1568</v>
      </c>
      <c r="E94" s="92" t="s">
        <v>1437</v>
      </c>
      <c r="F94" s="64" t="s">
        <v>778</v>
      </c>
      <c r="G94" s="106" t="s">
        <v>1326</v>
      </c>
      <c r="H94" s="542">
        <v>6579</v>
      </c>
      <c r="I94" s="103" t="s">
        <v>3</v>
      </c>
      <c r="J94" s="48">
        <v>28421.280000000002</v>
      </c>
    </row>
    <row r="95" spans="1:10" ht="33">
      <c r="A95" s="108">
        <v>92</v>
      </c>
      <c r="B95" s="103" t="s">
        <v>1569</v>
      </c>
      <c r="C95" s="103">
        <v>2</v>
      </c>
      <c r="D95" s="96" t="s">
        <v>1489</v>
      </c>
      <c r="E95" s="48" t="s">
        <v>1258</v>
      </c>
      <c r="F95" s="64" t="s">
        <v>1570</v>
      </c>
      <c r="G95" s="106" t="s">
        <v>1326</v>
      </c>
      <c r="H95" s="542">
        <v>1139.8499999999999</v>
      </c>
      <c r="I95" s="103" t="s">
        <v>0</v>
      </c>
      <c r="J95" s="48">
        <v>2279.6999999999998</v>
      </c>
    </row>
    <row r="96" spans="1:10" ht="49.5">
      <c r="A96" s="108">
        <v>93</v>
      </c>
      <c r="B96" s="103" t="s">
        <v>48</v>
      </c>
      <c r="C96" s="103">
        <v>50</v>
      </c>
      <c r="D96" s="94" t="s">
        <v>1446</v>
      </c>
      <c r="E96" s="95" t="s">
        <v>1258</v>
      </c>
      <c r="F96" s="64" t="s">
        <v>792</v>
      </c>
      <c r="G96" s="106" t="s">
        <v>1326</v>
      </c>
      <c r="H96" s="103">
        <v>224</v>
      </c>
      <c r="I96" s="103" t="s">
        <v>0</v>
      </c>
      <c r="J96" s="48">
        <v>11200</v>
      </c>
    </row>
    <row r="97" spans="1:10" ht="33">
      <c r="A97" s="108">
        <v>94</v>
      </c>
      <c r="B97" s="103" t="s">
        <v>1775</v>
      </c>
      <c r="C97" s="103">
        <v>1</v>
      </c>
      <c r="D97" s="94" t="s">
        <v>1021</v>
      </c>
      <c r="E97" s="95" t="s">
        <v>1258</v>
      </c>
      <c r="F97" s="64" t="s">
        <v>1776</v>
      </c>
      <c r="G97" s="106" t="s">
        <v>1326</v>
      </c>
      <c r="H97" s="103">
        <v>1813.49</v>
      </c>
      <c r="I97" s="103" t="s">
        <v>0</v>
      </c>
      <c r="J97" s="48">
        <v>1813.49</v>
      </c>
    </row>
    <row r="98" spans="1:10" ht="33">
      <c r="A98" s="108">
        <v>95</v>
      </c>
      <c r="B98" s="103" t="s">
        <v>137</v>
      </c>
      <c r="C98" s="103">
        <v>1</v>
      </c>
      <c r="D98" s="94" t="s">
        <v>1777</v>
      </c>
      <c r="E98" s="95" t="s">
        <v>1258</v>
      </c>
      <c r="F98" s="64" t="s">
        <v>1778</v>
      </c>
      <c r="G98" s="106" t="s">
        <v>1326</v>
      </c>
      <c r="H98" s="103">
        <v>1650</v>
      </c>
      <c r="I98" s="103" t="s">
        <v>0</v>
      </c>
      <c r="J98" s="48">
        <v>1650</v>
      </c>
    </row>
    <row r="99" spans="1:10" ht="33">
      <c r="A99" s="108">
        <v>96</v>
      </c>
      <c r="B99" s="103" t="s">
        <v>1827</v>
      </c>
      <c r="C99" s="103">
        <v>1</v>
      </c>
      <c r="D99" s="94" t="s">
        <v>1828</v>
      </c>
      <c r="E99" s="95" t="s">
        <v>1258</v>
      </c>
      <c r="F99" s="64" t="s">
        <v>1829</v>
      </c>
      <c r="G99" s="106" t="s">
        <v>1326</v>
      </c>
      <c r="H99" s="103">
        <v>5079.6000000000004</v>
      </c>
      <c r="I99" s="103" t="s">
        <v>0</v>
      </c>
      <c r="J99" s="48">
        <v>5079.6000000000004</v>
      </c>
    </row>
    <row r="100" spans="1:10" ht="33">
      <c r="A100" s="108">
        <v>97</v>
      </c>
      <c r="B100" s="103" t="s">
        <v>1830</v>
      </c>
      <c r="C100" s="103">
        <v>1</v>
      </c>
      <c r="D100" s="94" t="s">
        <v>1831</v>
      </c>
      <c r="E100" s="95" t="s">
        <v>1258</v>
      </c>
      <c r="F100" s="64" t="s">
        <v>1832</v>
      </c>
      <c r="G100" s="106" t="s">
        <v>1326</v>
      </c>
      <c r="H100" s="103">
        <v>5079.6000000000004</v>
      </c>
      <c r="I100" s="103" t="s">
        <v>0</v>
      </c>
      <c r="J100" s="48">
        <v>5079.6000000000004</v>
      </c>
    </row>
    <row r="101" spans="1:10" ht="99">
      <c r="A101" s="108">
        <v>98</v>
      </c>
      <c r="B101" s="103" t="s">
        <v>44</v>
      </c>
      <c r="C101" s="103">
        <v>5.5</v>
      </c>
      <c r="D101" s="94" t="s">
        <v>1581</v>
      </c>
      <c r="E101" s="92" t="s">
        <v>1258</v>
      </c>
      <c r="F101" s="64" t="s">
        <v>1175</v>
      </c>
      <c r="G101" s="106" t="s">
        <v>1326</v>
      </c>
      <c r="H101" s="542">
        <v>2181</v>
      </c>
      <c r="I101" s="103" t="s">
        <v>4</v>
      </c>
      <c r="J101" s="48">
        <v>11995.5</v>
      </c>
    </row>
    <row r="102" spans="1:10" ht="99">
      <c r="A102" s="108">
        <v>99</v>
      </c>
      <c r="B102" s="103" t="s">
        <v>45</v>
      </c>
      <c r="C102" s="103">
        <v>5.5</v>
      </c>
      <c r="D102" s="94" t="s">
        <v>1582</v>
      </c>
      <c r="E102" s="92" t="s">
        <v>1258</v>
      </c>
      <c r="F102" s="64" t="s">
        <v>1062</v>
      </c>
      <c r="G102" s="106" t="s">
        <v>1326</v>
      </c>
      <c r="H102" s="103">
        <v>851</v>
      </c>
      <c r="I102" s="103" t="s">
        <v>4</v>
      </c>
      <c r="J102" s="48">
        <v>4680.5</v>
      </c>
    </row>
    <row r="103" spans="1:10" ht="115.5">
      <c r="A103" s="108">
        <v>100</v>
      </c>
      <c r="B103" s="103" t="s">
        <v>46</v>
      </c>
      <c r="C103" s="103">
        <v>5.5</v>
      </c>
      <c r="D103" s="94" t="s">
        <v>1583</v>
      </c>
      <c r="E103" s="92" t="s">
        <v>1258</v>
      </c>
      <c r="F103" s="64" t="s">
        <v>785</v>
      </c>
      <c r="G103" s="106" t="s">
        <v>1326</v>
      </c>
      <c r="H103" s="542">
        <v>1293</v>
      </c>
      <c r="I103" s="103" t="s">
        <v>4</v>
      </c>
      <c r="J103" s="48">
        <v>7111.5</v>
      </c>
    </row>
    <row r="104" spans="1:10" ht="99">
      <c r="A104" s="108">
        <v>101</v>
      </c>
      <c r="B104" s="103" t="s">
        <v>47</v>
      </c>
      <c r="C104" s="103">
        <v>5.5</v>
      </c>
      <c r="D104" s="94" t="s">
        <v>1584</v>
      </c>
      <c r="E104" s="92" t="s">
        <v>1258</v>
      </c>
      <c r="F104" s="64" t="s">
        <v>787</v>
      </c>
      <c r="G104" s="106" t="s">
        <v>1326</v>
      </c>
      <c r="H104" s="103">
        <v>482</v>
      </c>
      <c r="I104" s="103" t="s">
        <v>4</v>
      </c>
      <c r="J104" s="48">
        <v>2651</v>
      </c>
    </row>
    <row r="105" spans="1:10" ht="33">
      <c r="A105" s="108">
        <v>102</v>
      </c>
      <c r="B105" s="543" t="s">
        <v>582</v>
      </c>
      <c r="C105" s="543">
        <v>31</v>
      </c>
      <c r="D105" s="94" t="s">
        <v>1571</v>
      </c>
      <c r="E105" s="92" t="s">
        <v>1258</v>
      </c>
      <c r="F105" s="544" t="s">
        <v>1071</v>
      </c>
      <c r="G105" s="106" t="s">
        <v>1326</v>
      </c>
      <c r="H105" s="545">
        <v>3109.41</v>
      </c>
      <c r="I105" s="546" t="s">
        <v>0</v>
      </c>
      <c r="J105" s="48">
        <v>96391.709999999992</v>
      </c>
    </row>
    <row r="106" spans="1:10" ht="33">
      <c r="A106" s="108">
        <v>103</v>
      </c>
      <c r="B106" s="543" t="s">
        <v>536</v>
      </c>
      <c r="C106" s="547">
        <v>5500</v>
      </c>
      <c r="D106" s="94" t="s">
        <v>1572</v>
      </c>
      <c r="E106" s="92" t="s">
        <v>1258</v>
      </c>
      <c r="F106" s="544" t="s">
        <v>1073</v>
      </c>
      <c r="G106" s="106" t="s">
        <v>1326</v>
      </c>
      <c r="H106" s="546">
        <v>57.45</v>
      </c>
      <c r="I106" s="546" t="s">
        <v>595</v>
      </c>
      <c r="J106" s="48">
        <v>315975</v>
      </c>
    </row>
    <row r="107" spans="1:10" ht="33">
      <c r="A107" s="108">
        <v>104</v>
      </c>
      <c r="B107" s="543" t="s">
        <v>557</v>
      </c>
      <c r="C107" s="548">
        <v>2350</v>
      </c>
      <c r="D107" s="94" t="s">
        <v>1573</v>
      </c>
      <c r="E107" s="92" t="s">
        <v>1258</v>
      </c>
      <c r="F107" s="544" t="s">
        <v>1075</v>
      </c>
      <c r="G107" s="106" t="s">
        <v>1326</v>
      </c>
      <c r="H107" s="546">
        <v>56.42</v>
      </c>
      <c r="I107" s="546" t="s">
        <v>5</v>
      </c>
      <c r="J107" s="48">
        <v>132587</v>
      </c>
    </row>
    <row r="108" spans="1:10" ht="33">
      <c r="A108" s="108">
        <v>105</v>
      </c>
      <c r="B108" s="543" t="s">
        <v>559</v>
      </c>
      <c r="C108" s="548">
        <v>2280</v>
      </c>
      <c r="D108" s="94" t="s">
        <v>1574</v>
      </c>
      <c r="E108" s="92" t="s">
        <v>1258</v>
      </c>
      <c r="F108" s="544" t="s">
        <v>1077</v>
      </c>
      <c r="G108" s="106" t="s">
        <v>1326</v>
      </c>
      <c r="H108" s="546">
        <v>56.5</v>
      </c>
      <c r="I108" s="546" t="s">
        <v>5</v>
      </c>
      <c r="J108" s="48">
        <v>128820</v>
      </c>
    </row>
    <row r="109" spans="1:10" ht="33">
      <c r="A109" s="108">
        <v>106</v>
      </c>
      <c r="B109" s="543" t="s">
        <v>1425</v>
      </c>
      <c r="C109" s="543">
        <v>8</v>
      </c>
      <c r="D109" s="94" t="s">
        <v>1575</v>
      </c>
      <c r="E109" s="92" t="s">
        <v>1258</v>
      </c>
      <c r="F109" s="544" t="s">
        <v>1576</v>
      </c>
      <c r="G109" s="106" t="s">
        <v>1326</v>
      </c>
      <c r="H109" s="545">
        <v>1580</v>
      </c>
      <c r="I109" s="546" t="s">
        <v>0</v>
      </c>
      <c r="J109" s="48">
        <v>12640</v>
      </c>
    </row>
    <row r="110" spans="1:10" ht="33">
      <c r="A110" s="108">
        <v>107</v>
      </c>
      <c r="B110" s="543" t="s">
        <v>538</v>
      </c>
      <c r="C110" s="543">
        <v>2</v>
      </c>
      <c r="D110" s="94" t="s">
        <v>1577</v>
      </c>
      <c r="E110" s="92" t="s">
        <v>1258</v>
      </c>
      <c r="F110" s="544" t="s">
        <v>1079</v>
      </c>
      <c r="G110" s="106" t="s">
        <v>1326</v>
      </c>
      <c r="H110" s="545">
        <v>40658.78</v>
      </c>
      <c r="I110" s="546" t="s">
        <v>0</v>
      </c>
      <c r="J110" s="48">
        <v>81317.56</v>
      </c>
    </row>
    <row r="111" spans="1:10" ht="33">
      <c r="A111" s="108">
        <v>108</v>
      </c>
      <c r="B111" s="543" t="s">
        <v>540</v>
      </c>
      <c r="C111" s="543">
        <v>2</v>
      </c>
      <c r="D111" s="94" t="s">
        <v>1578</v>
      </c>
      <c r="E111" s="92" t="s">
        <v>1258</v>
      </c>
      <c r="F111" s="544" t="s">
        <v>1081</v>
      </c>
      <c r="G111" s="106" t="s">
        <v>1326</v>
      </c>
      <c r="H111" s="545">
        <v>30847.46</v>
      </c>
      <c r="I111" s="546" t="s">
        <v>0</v>
      </c>
      <c r="J111" s="48">
        <v>61694.92</v>
      </c>
    </row>
    <row r="112" spans="1:10" ht="33">
      <c r="A112" s="108">
        <v>109</v>
      </c>
      <c r="B112" s="543" t="s">
        <v>1082</v>
      </c>
      <c r="C112" s="543">
        <v>9</v>
      </c>
      <c r="D112" s="94" t="s">
        <v>1579</v>
      </c>
      <c r="E112" s="92" t="s">
        <v>1258</v>
      </c>
      <c r="F112" s="544" t="s">
        <v>1084</v>
      </c>
      <c r="G112" s="106" t="s">
        <v>1326</v>
      </c>
      <c r="H112" s="545">
        <v>18150</v>
      </c>
      <c r="I112" s="546" t="s">
        <v>0</v>
      </c>
      <c r="J112" s="48">
        <v>163350</v>
      </c>
    </row>
    <row r="113" spans="1:10" ht="33">
      <c r="A113" s="108">
        <v>110</v>
      </c>
      <c r="B113" s="543" t="s">
        <v>548</v>
      </c>
      <c r="C113" s="543">
        <v>1</v>
      </c>
      <c r="D113" s="94" t="s">
        <v>1580</v>
      </c>
      <c r="E113" s="92" t="s">
        <v>1258</v>
      </c>
      <c r="F113" s="544" t="s">
        <v>1092</v>
      </c>
      <c r="G113" s="106" t="s">
        <v>1326</v>
      </c>
      <c r="H113" s="545">
        <v>7797</v>
      </c>
      <c r="I113" s="546" t="s">
        <v>0</v>
      </c>
      <c r="J113" s="48">
        <v>7797</v>
      </c>
    </row>
    <row r="114" spans="1:10" ht="33">
      <c r="A114" s="108">
        <v>111</v>
      </c>
      <c r="B114" s="103" t="s">
        <v>1093</v>
      </c>
      <c r="C114" s="103">
        <v>0.44</v>
      </c>
      <c r="D114" s="62" t="s">
        <v>1585</v>
      </c>
      <c r="E114" s="92" t="s">
        <v>1434</v>
      </c>
      <c r="F114" s="64" t="s">
        <v>1094</v>
      </c>
      <c r="G114" s="106" t="s">
        <v>1326</v>
      </c>
      <c r="H114" s="103">
        <v>765</v>
      </c>
      <c r="I114" s="103" t="s">
        <v>76</v>
      </c>
      <c r="J114" s="48">
        <v>336.6</v>
      </c>
    </row>
    <row r="115" spans="1:10" ht="99">
      <c r="A115" s="108">
        <v>112</v>
      </c>
      <c r="B115" s="103" t="s">
        <v>1065</v>
      </c>
      <c r="C115" s="103">
        <v>6</v>
      </c>
      <c r="D115" s="53" t="s">
        <v>1586</v>
      </c>
      <c r="E115" s="95" t="s">
        <v>1434</v>
      </c>
      <c r="F115" s="64" t="s">
        <v>1067</v>
      </c>
      <c r="G115" s="106" t="s">
        <v>1326</v>
      </c>
      <c r="H115" s="103">
        <v>700</v>
      </c>
      <c r="I115" s="103" t="s">
        <v>0</v>
      </c>
      <c r="J115" s="48">
        <v>4200</v>
      </c>
    </row>
    <row r="116" spans="1:10" ht="99">
      <c r="A116" s="108">
        <v>113</v>
      </c>
      <c r="B116" s="103" t="s">
        <v>89</v>
      </c>
      <c r="C116" s="103">
        <v>3</v>
      </c>
      <c r="D116" s="53" t="s">
        <v>1586</v>
      </c>
      <c r="E116" s="95" t="s">
        <v>1434</v>
      </c>
      <c r="F116" s="64" t="s">
        <v>1220</v>
      </c>
      <c r="G116" s="106" t="s">
        <v>1326</v>
      </c>
      <c r="H116" s="542">
        <v>1680</v>
      </c>
      <c r="I116" s="103" t="s">
        <v>0</v>
      </c>
      <c r="J116" s="48">
        <v>5040</v>
      </c>
    </row>
    <row r="117" spans="1:10" ht="82.5">
      <c r="A117" s="108">
        <v>114</v>
      </c>
      <c r="B117" s="103" t="s">
        <v>1340</v>
      </c>
      <c r="C117" s="103">
        <v>8</v>
      </c>
      <c r="D117" s="62" t="s">
        <v>1780</v>
      </c>
      <c r="E117" s="92" t="s">
        <v>1434</v>
      </c>
      <c r="F117" s="64" t="s">
        <v>1341</v>
      </c>
      <c r="G117" s="106" t="s">
        <v>1326</v>
      </c>
      <c r="H117" s="103">
        <v>600</v>
      </c>
      <c r="I117" s="103" t="s">
        <v>0</v>
      </c>
      <c r="J117" s="48">
        <v>4800</v>
      </c>
    </row>
    <row r="118" spans="1:10" ht="66">
      <c r="A118" s="108">
        <v>115</v>
      </c>
      <c r="B118" s="103" t="s">
        <v>238</v>
      </c>
      <c r="C118" s="103">
        <v>9</v>
      </c>
      <c r="D118" s="53" t="s">
        <v>1589</v>
      </c>
      <c r="E118" s="92" t="s">
        <v>1258</v>
      </c>
      <c r="F118" s="64" t="s">
        <v>1112</v>
      </c>
      <c r="G118" s="106" t="s">
        <v>1326</v>
      </c>
      <c r="H118" s="542">
        <v>4165.28</v>
      </c>
      <c r="I118" s="103" t="s">
        <v>0</v>
      </c>
      <c r="J118" s="48">
        <v>37487.519999999997</v>
      </c>
    </row>
    <row r="119" spans="1:10" ht="66">
      <c r="A119" s="108">
        <v>116</v>
      </c>
      <c r="B119" s="103" t="s">
        <v>1812</v>
      </c>
      <c r="C119" s="103">
        <v>8</v>
      </c>
      <c r="D119" s="64" t="s">
        <v>1723</v>
      </c>
      <c r="E119" s="98" t="s">
        <v>1258</v>
      </c>
      <c r="F119" s="64" t="s">
        <v>1591</v>
      </c>
      <c r="G119" s="106" t="s">
        <v>1326</v>
      </c>
      <c r="H119" s="542">
        <v>2400</v>
      </c>
      <c r="I119" s="103" t="s">
        <v>0</v>
      </c>
      <c r="J119" s="48">
        <v>19200</v>
      </c>
    </row>
    <row r="120" spans="1:10" ht="66">
      <c r="A120" s="108">
        <v>117</v>
      </c>
      <c r="B120" s="103" t="s">
        <v>204</v>
      </c>
      <c r="C120" s="103">
        <v>5</v>
      </c>
      <c r="D120" s="62" t="s">
        <v>1592</v>
      </c>
      <c r="E120" s="92" t="s">
        <v>1258</v>
      </c>
      <c r="F120" s="64" t="s">
        <v>1381</v>
      </c>
      <c r="G120" s="106" t="s">
        <v>1326</v>
      </c>
      <c r="H120" s="542">
        <v>1759.5</v>
      </c>
      <c r="I120" s="103" t="s">
        <v>0</v>
      </c>
      <c r="J120" s="48">
        <v>8797.5</v>
      </c>
    </row>
    <row r="121" spans="1:10" ht="66">
      <c r="A121" s="108">
        <v>118</v>
      </c>
      <c r="B121" s="103" t="s">
        <v>2</v>
      </c>
      <c r="C121" s="103">
        <v>7.399</v>
      </c>
      <c r="D121" s="62" t="s">
        <v>1833</v>
      </c>
      <c r="E121" s="62" t="s">
        <v>1437</v>
      </c>
      <c r="F121" s="64" t="s">
        <v>778</v>
      </c>
      <c r="G121" s="106" t="s">
        <v>1326</v>
      </c>
      <c r="H121" s="542">
        <v>6579</v>
      </c>
      <c r="I121" s="103" t="s">
        <v>3</v>
      </c>
      <c r="J121" s="48">
        <v>48678.021000000001</v>
      </c>
    </row>
    <row r="122" spans="1:10" ht="66">
      <c r="A122" s="108">
        <v>119</v>
      </c>
      <c r="B122" s="103" t="s">
        <v>203</v>
      </c>
      <c r="C122" s="103">
        <v>0.44</v>
      </c>
      <c r="D122" s="62" t="s">
        <v>1594</v>
      </c>
      <c r="E122" s="92" t="s">
        <v>1258</v>
      </c>
      <c r="F122" s="64" t="s">
        <v>1118</v>
      </c>
      <c r="G122" s="106" t="s">
        <v>1326</v>
      </c>
      <c r="H122" s="542">
        <v>12600.06</v>
      </c>
      <c r="I122" s="103" t="s">
        <v>76</v>
      </c>
      <c r="J122" s="48">
        <v>5544.0263999999997</v>
      </c>
    </row>
    <row r="123" spans="1:10" ht="33">
      <c r="A123" s="108">
        <v>120</v>
      </c>
      <c r="B123" s="103" t="s">
        <v>1135</v>
      </c>
      <c r="C123" s="103">
        <v>50</v>
      </c>
      <c r="D123" s="53" t="s">
        <v>1508</v>
      </c>
      <c r="E123" s="92" t="s">
        <v>1258</v>
      </c>
      <c r="F123" s="64" t="s">
        <v>1137</v>
      </c>
      <c r="G123" s="106" t="s">
        <v>1326</v>
      </c>
      <c r="H123" s="103">
        <v>117.5</v>
      </c>
      <c r="I123" s="103" t="s">
        <v>5</v>
      </c>
      <c r="J123" s="48">
        <v>5875</v>
      </c>
    </row>
    <row r="124" spans="1:10" ht="33">
      <c r="A124" s="108">
        <v>121</v>
      </c>
      <c r="B124" s="103" t="s">
        <v>237</v>
      </c>
      <c r="C124" s="103">
        <v>9</v>
      </c>
      <c r="D124" s="64" t="s">
        <v>1595</v>
      </c>
      <c r="E124" s="92" t="s">
        <v>1258</v>
      </c>
      <c r="F124" s="64" t="s">
        <v>1406</v>
      </c>
      <c r="G124" s="106" t="s">
        <v>1326</v>
      </c>
      <c r="H124" s="103">
        <v>431.97</v>
      </c>
      <c r="I124" s="103" t="s">
        <v>0</v>
      </c>
      <c r="J124" s="48">
        <v>3887.7300000000005</v>
      </c>
    </row>
    <row r="125" spans="1:10" ht="33">
      <c r="A125" s="108">
        <v>122</v>
      </c>
      <c r="B125" s="103" t="s">
        <v>215</v>
      </c>
      <c r="C125" s="103">
        <v>8</v>
      </c>
      <c r="D125" s="64" t="s">
        <v>1596</v>
      </c>
      <c r="E125" s="92" t="s">
        <v>1258</v>
      </c>
      <c r="F125" s="64" t="s">
        <v>915</v>
      </c>
      <c r="G125" s="106" t="s">
        <v>1326</v>
      </c>
      <c r="H125" s="103">
        <v>407.29</v>
      </c>
      <c r="I125" s="103" t="s">
        <v>0</v>
      </c>
      <c r="J125" s="48">
        <v>3258.32</v>
      </c>
    </row>
    <row r="126" spans="1:10" ht="33">
      <c r="A126" s="108">
        <v>123</v>
      </c>
      <c r="B126" s="103" t="s">
        <v>78</v>
      </c>
      <c r="C126" s="103">
        <v>1</v>
      </c>
      <c r="D126" s="64" t="s">
        <v>1597</v>
      </c>
      <c r="E126" s="92" t="s">
        <v>1258</v>
      </c>
      <c r="F126" s="64" t="s">
        <v>1298</v>
      </c>
      <c r="G126" s="106" t="s">
        <v>1326</v>
      </c>
      <c r="H126" s="103">
        <v>202</v>
      </c>
      <c r="I126" s="103" t="s">
        <v>0</v>
      </c>
      <c r="J126" s="48">
        <v>202</v>
      </c>
    </row>
    <row r="127" spans="1:10" ht="33">
      <c r="A127" s="108">
        <v>124</v>
      </c>
      <c r="B127" s="103" t="s">
        <v>79</v>
      </c>
      <c r="C127" s="103">
        <v>1</v>
      </c>
      <c r="D127" s="64" t="s">
        <v>1598</v>
      </c>
      <c r="E127" s="92" t="s">
        <v>1258</v>
      </c>
      <c r="F127" s="64" t="s">
        <v>1382</v>
      </c>
      <c r="G127" s="106" t="s">
        <v>1326</v>
      </c>
      <c r="H127" s="103">
        <v>100</v>
      </c>
      <c r="I127" s="103" t="s">
        <v>0</v>
      </c>
      <c r="J127" s="48">
        <v>100</v>
      </c>
    </row>
    <row r="128" spans="1:10" ht="33">
      <c r="A128" s="108">
        <v>125</v>
      </c>
      <c r="B128" s="103" t="s">
        <v>1195</v>
      </c>
      <c r="C128" s="103">
        <v>1</v>
      </c>
      <c r="D128" s="64" t="s">
        <v>1599</v>
      </c>
      <c r="E128" s="92" t="s">
        <v>1258</v>
      </c>
      <c r="F128" s="64" t="s">
        <v>1197</v>
      </c>
      <c r="G128" s="106" t="s">
        <v>1326</v>
      </c>
      <c r="H128" s="542">
        <v>2720.34</v>
      </c>
      <c r="I128" s="103" t="s">
        <v>0</v>
      </c>
      <c r="J128" s="48">
        <v>2720.34</v>
      </c>
    </row>
    <row r="129" spans="1:10" ht="33">
      <c r="A129" s="108">
        <v>126</v>
      </c>
      <c r="B129" s="103" t="s">
        <v>1383</v>
      </c>
      <c r="C129" s="103">
        <v>0.48799999999999999</v>
      </c>
      <c r="D129" s="64" t="s">
        <v>1600</v>
      </c>
      <c r="E129" s="92" t="s">
        <v>1258</v>
      </c>
      <c r="F129" s="64" t="s">
        <v>1384</v>
      </c>
      <c r="G129" s="106" t="s">
        <v>1326</v>
      </c>
      <c r="H129" s="103">
        <v>617.1</v>
      </c>
      <c r="I129" s="103" t="s">
        <v>4</v>
      </c>
      <c r="J129" s="48">
        <v>301.14480000000003</v>
      </c>
    </row>
    <row r="130" spans="1:10" ht="49.5">
      <c r="A130" s="108">
        <v>127</v>
      </c>
      <c r="B130" s="103" t="s">
        <v>52</v>
      </c>
      <c r="C130" s="103">
        <v>0.48799999999999999</v>
      </c>
      <c r="D130" s="64" t="s">
        <v>1601</v>
      </c>
      <c r="E130" s="92" t="s">
        <v>1258</v>
      </c>
      <c r="F130" s="64" t="s">
        <v>881</v>
      </c>
      <c r="G130" s="106" t="s">
        <v>1326</v>
      </c>
      <c r="H130" s="103">
        <v>221</v>
      </c>
      <c r="I130" s="103" t="s">
        <v>4</v>
      </c>
      <c r="J130" s="48">
        <v>107.848</v>
      </c>
    </row>
    <row r="131" spans="1:10" ht="49.5">
      <c r="A131" s="108">
        <v>128</v>
      </c>
      <c r="B131" s="103" t="s">
        <v>51</v>
      </c>
      <c r="C131" s="103">
        <v>0.48799999999999999</v>
      </c>
      <c r="D131" s="64" t="s">
        <v>1602</v>
      </c>
      <c r="E131" s="92" t="s">
        <v>1258</v>
      </c>
      <c r="F131" s="64" t="s">
        <v>1124</v>
      </c>
      <c r="G131" s="106" t="s">
        <v>1326</v>
      </c>
      <c r="H131" s="103">
        <v>185</v>
      </c>
      <c r="I131" s="103" t="s">
        <v>4</v>
      </c>
      <c r="J131" s="48">
        <v>90.28</v>
      </c>
    </row>
    <row r="132" spans="1:10" ht="33">
      <c r="A132" s="108">
        <v>129</v>
      </c>
      <c r="B132" s="103" t="s">
        <v>1125</v>
      </c>
      <c r="C132" s="103">
        <v>6</v>
      </c>
      <c r="D132" s="64" t="s">
        <v>1126</v>
      </c>
      <c r="E132" s="92" t="s">
        <v>1258</v>
      </c>
      <c r="F132" s="64" t="s">
        <v>1127</v>
      </c>
      <c r="G132" s="106" t="s">
        <v>1326</v>
      </c>
      <c r="H132" s="103">
        <v>3</v>
      </c>
      <c r="I132" s="103" t="s">
        <v>1385</v>
      </c>
      <c r="J132" s="48">
        <v>18</v>
      </c>
    </row>
    <row r="133" spans="1:10" ht="33">
      <c r="A133" s="108">
        <v>130</v>
      </c>
      <c r="B133" s="103" t="s">
        <v>1128</v>
      </c>
      <c r="C133" s="103">
        <v>6</v>
      </c>
      <c r="D133" s="64" t="s">
        <v>1603</v>
      </c>
      <c r="E133" s="92" t="s">
        <v>1258</v>
      </c>
      <c r="F133" s="64" t="s">
        <v>1130</v>
      </c>
      <c r="G133" s="106" t="s">
        <v>1326</v>
      </c>
      <c r="H133" s="103">
        <v>3</v>
      </c>
      <c r="I133" s="103" t="s">
        <v>1385</v>
      </c>
      <c r="J133" s="48">
        <v>18</v>
      </c>
    </row>
    <row r="134" spans="1:10" ht="33">
      <c r="A134" s="108">
        <v>131</v>
      </c>
      <c r="B134" s="103" t="s">
        <v>1386</v>
      </c>
      <c r="C134" s="103">
        <v>5</v>
      </c>
      <c r="D134" s="64" t="s">
        <v>1604</v>
      </c>
      <c r="E134" s="92" t="s">
        <v>1258</v>
      </c>
      <c r="F134" s="64" t="s">
        <v>1528</v>
      </c>
      <c r="G134" s="106" t="s">
        <v>1326</v>
      </c>
      <c r="H134" s="103">
        <v>2</v>
      </c>
      <c r="I134" s="103" t="s">
        <v>1385</v>
      </c>
      <c r="J134" s="48">
        <v>10</v>
      </c>
    </row>
    <row r="135" spans="1:10" s="549" customFormat="1" ht="33">
      <c r="A135" s="108">
        <v>132</v>
      </c>
      <c r="B135" s="103" t="s">
        <v>916</v>
      </c>
      <c r="C135" s="103">
        <v>5</v>
      </c>
      <c r="D135" s="64" t="s">
        <v>1605</v>
      </c>
      <c r="E135" s="92" t="s">
        <v>1258</v>
      </c>
      <c r="F135" s="64" t="s">
        <v>918</v>
      </c>
      <c r="G135" s="106" t="s">
        <v>1326</v>
      </c>
      <c r="H135" s="103">
        <v>2</v>
      </c>
      <c r="I135" s="103" t="s">
        <v>1385</v>
      </c>
      <c r="J135" s="48">
        <v>10</v>
      </c>
    </row>
    <row r="136" spans="1:10" s="549" customFormat="1" ht="33">
      <c r="A136" s="108">
        <v>133</v>
      </c>
      <c r="B136" s="103" t="s">
        <v>920</v>
      </c>
      <c r="C136" s="103">
        <v>2</v>
      </c>
      <c r="D136" s="64" t="s">
        <v>1606</v>
      </c>
      <c r="E136" s="92" t="s">
        <v>1258</v>
      </c>
      <c r="F136" s="64" t="s">
        <v>922</v>
      </c>
      <c r="G136" s="106" t="s">
        <v>1326</v>
      </c>
      <c r="H136" s="103">
        <v>65</v>
      </c>
      <c r="I136" s="103" t="s">
        <v>923</v>
      </c>
      <c r="J136" s="48">
        <v>130</v>
      </c>
    </row>
    <row r="137" spans="1:10" s="549" customFormat="1" ht="33">
      <c r="A137" s="108">
        <v>134</v>
      </c>
      <c r="B137" s="103" t="s">
        <v>1387</v>
      </c>
      <c r="C137" s="103">
        <v>2</v>
      </c>
      <c r="D137" s="64" t="s">
        <v>1607</v>
      </c>
      <c r="E137" s="92" t="s">
        <v>1258</v>
      </c>
      <c r="F137" s="64" t="s">
        <v>1388</v>
      </c>
      <c r="G137" s="106" t="s">
        <v>1326</v>
      </c>
      <c r="H137" s="103">
        <v>65</v>
      </c>
      <c r="I137" s="103" t="s">
        <v>923</v>
      </c>
      <c r="J137" s="48">
        <v>130</v>
      </c>
    </row>
    <row r="138" spans="1:10" s="549" customFormat="1" ht="33">
      <c r="A138" s="108">
        <v>135</v>
      </c>
      <c r="B138" s="103" t="s">
        <v>1782</v>
      </c>
      <c r="C138" s="103">
        <v>9</v>
      </c>
      <c r="D138" s="64" t="s">
        <v>1783</v>
      </c>
      <c r="E138" s="92" t="s">
        <v>1258</v>
      </c>
      <c r="F138" s="64" t="s">
        <v>1784</v>
      </c>
      <c r="G138" s="106" t="s">
        <v>1326</v>
      </c>
      <c r="H138" s="103">
        <v>1</v>
      </c>
      <c r="I138" s="103" t="s">
        <v>0</v>
      </c>
      <c r="J138" s="48">
        <v>9</v>
      </c>
    </row>
    <row r="139" spans="1:10" s="549" customFormat="1" ht="33">
      <c r="A139" s="108">
        <v>136</v>
      </c>
      <c r="B139" s="103" t="s">
        <v>1785</v>
      </c>
      <c r="C139" s="103">
        <v>9</v>
      </c>
      <c r="D139" s="64" t="s">
        <v>1786</v>
      </c>
      <c r="E139" s="92" t="s">
        <v>1258</v>
      </c>
      <c r="F139" s="64" t="s">
        <v>1787</v>
      </c>
      <c r="G139" s="106" t="s">
        <v>1326</v>
      </c>
      <c r="H139" s="103">
        <v>1</v>
      </c>
      <c r="I139" s="103" t="s">
        <v>0</v>
      </c>
      <c r="J139" s="48">
        <v>9</v>
      </c>
    </row>
    <row r="140" spans="1:10" s="549" customFormat="1" ht="33">
      <c r="A140" s="108">
        <v>137</v>
      </c>
      <c r="B140" s="103" t="s">
        <v>1608</v>
      </c>
      <c r="C140" s="103">
        <v>26</v>
      </c>
      <c r="D140" s="94" t="s">
        <v>1609</v>
      </c>
      <c r="E140" s="95" t="s">
        <v>1258</v>
      </c>
      <c r="F140" s="64" t="s">
        <v>1610</v>
      </c>
      <c r="G140" s="106" t="s">
        <v>1326</v>
      </c>
      <c r="H140" s="103">
        <v>31</v>
      </c>
      <c r="I140" s="103" t="s">
        <v>0</v>
      </c>
      <c r="J140" s="48">
        <v>806</v>
      </c>
    </row>
    <row r="141" spans="1:10" s="549" customFormat="1" ht="33">
      <c r="A141" s="108">
        <v>138</v>
      </c>
      <c r="B141" s="103" t="s">
        <v>1611</v>
      </c>
      <c r="C141" s="103">
        <v>32</v>
      </c>
      <c r="D141" s="94" t="s">
        <v>1612</v>
      </c>
      <c r="E141" s="95" t="s">
        <v>1258</v>
      </c>
      <c r="F141" s="64" t="s">
        <v>1613</v>
      </c>
      <c r="G141" s="106" t="s">
        <v>1326</v>
      </c>
      <c r="H141" s="103">
        <v>42</v>
      </c>
      <c r="I141" s="103" t="s">
        <v>0</v>
      </c>
      <c r="J141" s="48">
        <v>1344</v>
      </c>
    </row>
    <row r="142" spans="1:10" s="549" customFormat="1" ht="33">
      <c r="A142" s="108">
        <v>139</v>
      </c>
      <c r="B142" s="103" t="s">
        <v>1614</v>
      </c>
      <c r="C142" s="103">
        <v>9</v>
      </c>
      <c r="D142" s="98" t="s">
        <v>1615</v>
      </c>
      <c r="E142" s="95" t="s">
        <v>1258</v>
      </c>
      <c r="F142" s="64" t="s">
        <v>1616</v>
      </c>
      <c r="G142" s="106" t="s">
        <v>1326</v>
      </c>
      <c r="H142" s="103">
        <v>32</v>
      </c>
      <c r="I142" s="103" t="s">
        <v>0</v>
      </c>
      <c r="J142" s="48">
        <v>288</v>
      </c>
    </row>
    <row r="143" spans="1:10" s="549" customFormat="1" ht="49.5">
      <c r="A143" s="108">
        <v>140</v>
      </c>
      <c r="B143" s="103" t="s">
        <v>216</v>
      </c>
      <c r="C143" s="103">
        <v>4</v>
      </c>
      <c r="D143" s="62" t="s">
        <v>1617</v>
      </c>
      <c r="E143" s="48" t="s">
        <v>1258</v>
      </c>
      <c r="F143" s="64" t="s">
        <v>1391</v>
      </c>
      <c r="G143" s="106" t="s">
        <v>1326</v>
      </c>
      <c r="H143" s="103">
        <v>684.53</v>
      </c>
      <c r="I143" s="103" t="s">
        <v>7</v>
      </c>
      <c r="J143" s="48">
        <v>2738.12</v>
      </c>
    </row>
    <row r="144" spans="1:10" s="549" customFormat="1" ht="99">
      <c r="A144" s="108">
        <v>141</v>
      </c>
      <c r="B144" s="103" t="s">
        <v>1389</v>
      </c>
      <c r="C144" s="103">
        <v>4</v>
      </c>
      <c r="D144" s="62" t="s">
        <v>1618</v>
      </c>
      <c r="E144" s="48" t="s">
        <v>1434</v>
      </c>
      <c r="F144" s="64" t="s">
        <v>1390</v>
      </c>
      <c r="G144" s="106" t="s">
        <v>1326</v>
      </c>
      <c r="H144" s="103">
        <v>520</v>
      </c>
      <c r="I144" s="103" t="s">
        <v>0</v>
      </c>
      <c r="J144" s="48">
        <v>2080</v>
      </c>
    </row>
    <row r="145" spans="1:10" s="549" customFormat="1" ht="33">
      <c r="A145" s="108">
        <v>142</v>
      </c>
      <c r="B145" s="543" t="s">
        <v>573</v>
      </c>
      <c r="C145" s="543">
        <v>9</v>
      </c>
      <c r="D145" s="94" t="s">
        <v>1619</v>
      </c>
      <c r="E145" s="48" t="s">
        <v>1258</v>
      </c>
      <c r="F145" s="544" t="s">
        <v>1620</v>
      </c>
      <c r="G145" s="106" t="s">
        <v>1326</v>
      </c>
      <c r="H145" s="545">
        <v>5399</v>
      </c>
      <c r="I145" s="546" t="s">
        <v>0</v>
      </c>
      <c r="J145" s="48">
        <v>48591</v>
      </c>
    </row>
    <row r="146" spans="1:10" s="549" customFormat="1" ht="33">
      <c r="A146" s="108">
        <v>143</v>
      </c>
      <c r="B146" s="543" t="s">
        <v>582</v>
      </c>
      <c r="C146" s="543">
        <v>8</v>
      </c>
      <c r="D146" s="94" t="s">
        <v>1571</v>
      </c>
      <c r="E146" s="48" t="s">
        <v>1258</v>
      </c>
      <c r="F146" s="544" t="s">
        <v>1071</v>
      </c>
      <c r="G146" s="106" t="s">
        <v>1326</v>
      </c>
      <c r="H146" s="545">
        <v>3109.41</v>
      </c>
      <c r="I146" s="546" t="s">
        <v>0</v>
      </c>
      <c r="J146" s="48">
        <v>24875.279999999999</v>
      </c>
    </row>
    <row r="147" spans="1:10" s="549" customFormat="1" ht="33">
      <c r="A147" s="108">
        <v>144</v>
      </c>
      <c r="B147" s="543" t="s">
        <v>1392</v>
      </c>
      <c r="C147" s="543">
        <v>5</v>
      </c>
      <c r="D147" s="94" t="s">
        <v>1621</v>
      </c>
      <c r="E147" s="48" t="s">
        <v>1258</v>
      </c>
      <c r="F147" s="544" t="s">
        <v>1622</v>
      </c>
      <c r="G147" s="106" t="s">
        <v>1326</v>
      </c>
      <c r="H147" s="545">
        <v>1678</v>
      </c>
      <c r="I147" s="546" t="s">
        <v>0</v>
      </c>
      <c r="J147" s="48">
        <v>8390</v>
      </c>
    </row>
    <row r="148" spans="1:10" s="549" customFormat="1" ht="33">
      <c r="A148" s="108">
        <v>145</v>
      </c>
      <c r="B148" s="543" t="s">
        <v>579</v>
      </c>
      <c r="C148" s="543">
        <v>130</v>
      </c>
      <c r="D148" s="94" t="s">
        <v>1623</v>
      </c>
      <c r="E148" s="48" t="s">
        <v>1258</v>
      </c>
      <c r="F148" s="544" t="s">
        <v>1167</v>
      </c>
      <c r="G148" s="106" t="s">
        <v>1326</v>
      </c>
      <c r="H148" s="546">
        <v>57.25</v>
      </c>
      <c r="I148" s="546" t="s">
        <v>5</v>
      </c>
      <c r="J148" s="48">
        <v>7442.5</v>
      </c>
    </row>
    <row r="149" spans="1:10" s="549" customFormat="1" ht="33">
      <c r="A149" s="108">
        <v>146</v>
      </c>
      <c r="B149" s="543" t="s">
        <v>536</v>
      </c>
      <c r="C149" s="543">
        <v>250</v>
      </c>
      <c r="D149" s="94" t="s">
        <v>1572</v>
      </c>
      <c r="E149" s="48" t="s">
        <v>1258</v>
      </c>
      <c r="F149" s="544" t="s">
        <v>1073</v>
      </c>
      <c r="G149" s="106" t="s">
        <v>1326</v>
      </c>
      <c r="H149" s="546">
        <v>57.45</v>
      </c>
      <c r="I149" s="546" t="s">
        <v>595</v>
      </c>
      <c r="J149" s="48">
        <v>14362.5</v>
      </c>
    </row>
    <row r="150" spans="1:10" s="549" customFormat="1" ht="33">
      <c r="A150" s="108">
        <v>147</v>
      </c>
      <c r="B150" s="543" t="s">
        <v>557</v>
      </c>
      <c r="C150" s="543">
        <v>200</v>
      </c>
      <c r="D150" s="94" t="s">
        <v>1573</v>
      </c>
      <c r="E150" s="48" t="s">
        <v>1258</v>
      </c>
      <c r="F150" s="544" t="s">
        <v>1075</v>
      </c>
      <c r="G150" s="106" t="s">
        <v>1326</v>
      </c>
      <c r="H150" s="546">
        <v>56.42</v>
      </c>
      <c r="I150" s="546" t="s">
        <v>5</v>
      </c>
      <c r="J150" s="48">
        <v>11284</v>
      </c>
    </row>
    <row r="151" spans="1:10" s="549" customFormat="1" ht="33">
      <c r="A151" s="108">
        <v>148</v>
      </c>
      <c r="B151" s="543" t="s">
        <v>1396</v>
      </c>
      <c r="C151" s="543">
        <v>4</v>
      </c>
      <c r="D151" s="94" t="s">
        <v>1624</v>
      </c>
      <c r="E151" s="48" t="s">
        <v>1258</v>
      </c>
      <c r="F151" s="544" t="s">
        <v>1625</v>
      </c>
      <c r="G151" s="106" t="s">
        <v>1326</v>
      </c>
      <c r="H151" s="545">
        <v>1035</v>
      </c>
      <c r="I151" s="546" t="s">
        <v>7</v>
      </c>
      <c r="J151" s="48">
        <v>4140</v>
      </c>
    </row>
    <row r="152" spans="1:10" s="549" customFormat="1" ht="33">
      <c r="A152" s="108">
        <v>149</v>
      </c>
      <c r="B152" s="103" t="s">
        <v>1093</v>
      </c>
      <c r="C152" s="103">
        <v>0.89</v>
      </c>
      <c r="D152" s="53" t="s">
        <v>1626</v>
      </c>
      <c r="E152" s="92" t="s">
        <v>1434</v>
      </c>
      <c r="F152" s="64" t="s">
        <v>1094</v>
      </c>
      <c r="G152" s="106" t="s">
        <v>1326</v>
      </c>
      <c r="H152" s="103">
        <v>765</v>
      </c>
      <c r="I152" s="103" t="s">
        <v>76</v>
      </c>
      <c r="J152" s="48">
        <v>680.85</v>
      </c>
    </row>
    <row r="153" spans="1:10" s="549" customFormat="1" ht="99">
      <c r="A153" s="108">
        <v>150</v>
      </c>
      <c r="B153" s="103" t="s">
        <v>1065</v>
      </c>
      <c r="C153" s="103">
        <v>2</v>
      </c>
      <c r="D153" s="53" t="s">
        <v>1586</v>
      </c>
      <c r="E153" s="92" t="s">
        <v>1434</v>
      </c>
      <c r="F153" s="64" t="s">
        <v>1067</v>
      </c>
      <c r="G153" s="106" t="s">
        <v>1326</v>
      </c>
      <c r="H153" s="103">
        <v>700</v>
      </c>
      <c r="I153" s="103" t="s">
        <v>0</v>
      </c>
      <c r="J153" s="48">
        <v>1400</v>
      </c>
    </row>
    <row r="154" spans="1:10" s="549" customFormat="1" ht="82.5">
      <c r="A154" s="108">
        <v>151</v>
      </c>
      <c r="B154" s="103" t="s">
        <v>1340</v>
      </c>
      <c r="C154" s="103">
        <v>12</v>
      </c>
      <c r="D154" s="62" t="s">
        <v>1788</v>
      </c>
      <c r="E154" s="92" t="s">
        <v>1434</v>
      </c>
      <c r="F154" s="64" t="s">
        <v>1341</v>
      </c>
      <c r="G154" s="106" t="s">
        <v>1326</v>
      </c>
      <c r="H154" s="103">
        <v>600</v>
      </c>
      <c r="I154" s="103" t="s">
        <v>0</v>
      </c>
      <c r="J154" s="48">
        <v>7200</v>
      </c>
    </row>
    <row r="155" spans="1:10" s="549" customFormat="1" ht="99">
      <c r="A155" s="108">
        <v>152</v>
      </c>
      <c r="B155" s="103" t="s">
        <v>74</v>
      </c>
      <c r="C155" s="103">
        <v>5</v>
      </c>
      <c r="D155" s="101" t="s">
        <v>1627</v>
      </c>
      <c r="E155" s="92" t="s">
        <v>1434</v>
      </c>
      <c r="F155" s="64" t="s">
        <v>1628</v>
      </c>
      <c r="G155" s="106" t="s">
        <v>1326</v>
      </c>
      <c r="H155" s="542">
        <v>1440</v>
      </c>
      <c r="I155" s="103" t="s">
        <v>0</v>
      </c>
      <c r="J155" s="48">
        <v>7200</v>
      </c>
    </row>
    <row r="156" spans="1:10" s="549" customFormat="1" ht="66">
      <c r="A156" s="108">
        <v>153</v>
      </c>
      <c r="B156" s="103" t="s">
        <v>238</v>
      </c>
      <c r="C156" s="103">
        <v>2</v>
      </c>
      <c r="D156" s="53" t="s">
        <v>1589</v>
      </c>
      <c r="E156" s="92" t="s">
        <v>1258</v>
      </c>
      <c r="F156" s="64" t="s">
        <v>1112</v>
      </c>
      <c r="G156" s="106" t="s">
        <v>1326</v>
      </c>
      <c r="H156" s="542">
        <v>4165.28</v>
      </c>
      <c r="I156" s="103" t="s">
        <v>0</v>
      </c>
      <c r="J156" s="48">
        <v>8330.56</v>
      </c>
    </row>
    <row r="157" spans="1:10" s="549" customFormat="1" ht="66">
      <c r="A157" s="108">
        <v>154</v>
      </c>
      <c r="B157" s="103" t="s">
        <v>226</v>
      </c>
      <c r="C157" s="103">
        <v>17</v>
      </c>
      <c r="D157" s="62" t="s">
        <v>1590</v>
      </c>
      <c r="E157" s="92" t="s">
        <v>1258</v>
      </c>
      <c r="F157" s="64" t="s">
        <v>776</v>
      </c>
      <c r="G157" s="106" t="s">
        <v>1326</v>
      </c>
      <c r="H157" s="542">
        <v>2400</v>
      </c>
      <c r="I157" s="103" t="s">
        <v>0</v>
      </c>
      <c r="J157" s="48">
        <v>40800</v>
      </c>
    </row>
    <row r="158" spans="1:10" s="549" customFormat="1" ht="66">
      <c r="A158" s="108">
        <v>155</v>
      </c>
      <c r="B158" s="103" t="s">
        <v>1483</v>
      </c>
      <c r="C158" s="103">
        <v>20</v>
      </c>
      <c r="D158" s="53" t="s">
        <v>1629</v>
      </c>
      <c r="E158" s="53" t="s">
        <v>1258</v>
      </c>
      <c r="F158" s="64" t="s">
        <v>1485</v>
      </c>
      <c r="G158" s="106" t="s">
        <v>1326</v>
      </c>
      <c r="H158" s="542">
        <v>1500</v>
      </c>
      <c r="I158" s="103" t="s">
        <v>0</v>
      </c>
      <c r="J158" s="48">
        <v>30000</v>
      </c>
    </row>
    <row r="159" spans="1:10" s="549" customFormat="1" ht="66">
      <c r="A159" s="108">
        <v>156</v>
      </c>
      <c r="B159" s="103" t="s">
        <v>223</v>
      </c>
      <c r="C159" s="103">
        <v>14</v>
      </c>
      <c r="D159" s="53" t="s">
        <v>1630</v>
      </c>
      <c r="E159" s="53" t="s">
        <v>1258</v>
      </c>
      <c r="F159" s="64" t="s">
        <v>1223</v>
      </c>
      <c r="G159" s="106" t="s">
        <v>1326</v>
      </c>
      <c r="H159" s="542">
        <v>1350</v>
      </c>
      <c r="I159" s="103" t="s">
        <v>0</v>
      </c>
      <c r="J159" s="48">
        <v>18900</v>
      </c>
    </row>
    <row r="160" spans="1:10" s="549" customFormat="1" ht="99">
      <c r="A160" s="108">
        <v>157</v>
      </c>
      <c r="B160" s="103" t="s">
        <v>2</v>
      </c>
      <c r="C160" s="103">
        <v>10.214</v>
      </c>
      <c r="D160" s="53" t="s">
        <v>1834</v>
      </c>
      <c r="E160" s="53" t="s">
        <v>1437</v>
      </c>
      <c r="F160" s="64" t="s">
        <v>778</v>
      </c>
      <c r="G160" s="106" t="s">
        <v>1326</v>
      </c>
      <c r="H160" s="542">
        <v>6579</v>
      </c>
      <c r="I160" s="103" t="s">
        <v>3</v>
      </c>
      <c r="J160" s="48">
        <v>67197.906000000003</v>
      </c>
    </row>
    <row r="161" spans="1:10" s="549" customFormat="1" ht="66">
      <c r="A161" s="108">
        <v>158</v>
      </c>
      <c r="B161" s="103" t="s">
        <v>1228</v>
      </c>
      <c r="C161" s="103">
        <v>0.89</v>
      </c>
      <c r="D161" s="53" t="s">
        <v>1736</v>
      </c>
      <c r="E161" s="53" t="s">
        <v>1258</v>
      </c>
      <c r="F161" s="64" t="s">
        <v>1230</v>
      </c>
      <c r="G161" s="106" t="s">
        <v>1326</v>
      </c>
      <c r="H161" s="542">
        <v>8500</v>
      </c>
      <c r="I161" s="103" t="s">
        <v>76</v>
      </c>
      <c r="J161" s="48">
        <v>7565</v>
      </c>
    </row>
    <row r="162" spans="1:10" s="549" customFormat="1" ht="33">
      <c r="A162" s="108">
        <v>159</v>
      </c>
      <c r="B162" s="103" t="s">
        <v>1135</v>
      </c>
      <c r="C162" s="103">
        <v>60</v>
      </c>
      <c r="D162" s="53" t="s">
        <v>1508</v>
      </c>
      <c r="E162" s="92" t="s">
        <v>1258</v>
      </c>
      <c r="F162" s="64" t="s">
        <v>1137</v>
      </c>
      <c r="G162" s="106" t="s">
        <v>1326</v>
      </c>
      <c r="H162" s="103">
        <v>117.5</v>
      </c>
      <c r="I162" s="103" t="s">
        <v>5</v>
      </c>
      <c r="J162" s="48">
        <v>7050</v>
      </c>
    </row>
    <row r="163" spans="1:10" s="549" customFormat="1" ht="49.5">
      <c r="A163" s="108">
        <v>160</v>
      </c>
      <c r="B163" s="103" t="s">
        <v>52</v>
      </c>
      <c r="C163" s="103">
        <v>0.69899999999999995</v>
      </c>
      <c r="D163" s="64" t="s">
        <v>1601</v>
      </c>
      <c r="E163" s="62" t="s">
        <v>1258</v>
      </c>
      <c r="F163" s="64" t="s">
        <v>881</v>
      </c>
      <c r="G163" s="106" t="s">
        <v>1326</v>
      </c>
      <c r="H163" s="103">
        <v>221</v>
      </c>
      <c r="I163" s="103" t="s">
        <v>4</v>
      </c>
      <c r="J163" s="48">
        <v>154.47899999999998</v>
      </c>
    </row>
    <row r="164" spans="1:10" s="549" customFormat="1" ht="49.5">
      <c r="A164" s="108">
        <v>161</v>
      </c>
      <c r="B164" s="103" t="s">
        <v>51</v>
      </c>
      <c r="C164" s="103">
        <v>0.69899999999999995</v>
      </c>
      <c r="D164" s="64" t="s">
        <v>1602</v>
      </c>
      <c r="E164" s="62" t="s">
        <v>1258</v>
      </c>
      <c r="F164" s="64" t="s">
        <v>1124</v>
      </c>
      <c r="G164" s="106" t="s">
        <v>1326</v>
      </c>
      <c r="H164" s="103">
        <v>185</v>
      </c>
      <c r="I164" s="103" t="s">
        <v>4</v>
      </c>
      <c r="J164" s="48">
        <v>129.315</v>
      </c>
    </row>
    <row r="165" spans="1:10" s="549" customFormat="1" ht="33">
      <c r="A165" s="108">
        <v>162</v>
      </c>
      <c r="B165" s="103" t="s">
        <v>1401</v>
      </c>
      <c r="C165" s="103">
        <v>54</v>
      </c>
      <c r="D165" s="64" t="s">
        <v>1737</v>
      </c>
      <c r="E165" s="62" t="s">
        <v>1258</v>
      </c>
      <c r="F165" s="64" t="s">
        <v>1634</v>
      </c>
      <c r="G165" s="106" t="s">
        <v>1326</v>
      </c>
      <c r="H165" s="103">
        <v>1</v>
      </c>
      <c r="I165" s="103" t="s">
        <v>0</v>
      </c>
      <c r="J165" s="48">
        <v>54</v>
      </c>
    </row>
    <row r="166" spans="1:10" s="549" customFormat="1" ht="33">
      <c r="A166" s="108">
        <v>163</v>
      </c>
      <c r="B166" s="103" t="s">
        <v>1402</v>
      </c>
      <c r="C166" s="103">
        <v>54</v>
      </c>
      <c r="D166" s="64" t="s">
        <v>1635</v>
      </c>
      <c r="E166" s="62" t="s">
        <v>1258</v>
      </c>
      <c r="F166" s="64" t="s">
        <v>1403</v>
      </c>
      <c r="G166" s="106" t="s">
        <v>1326</v>
      </c>
      <c r="H166" s="103">
        <v>1</v>
      </c>
      <c r="I166" s="103" t="s">
        <v>0</v>
      </c>
      <c r="J166" s="48">
        <v>54</v>
      </c>
    </row>
    <row r="167" spans="1:10" s="549" customFormat="1" ht="33">
      <c r="A167" s="108">
        <v>164</v>
      </c>
      <c r="B167" s="103" t="s">
        <v>1404</v>
      </c>
      <c r="C167" s="103">
        <v>0.69899999999999995</v>
      </c>
      <c r="D167" s="64" t="s">
        <v>1600</v>
      </c>
      <c r="E167" s="62" t="s">
        <v>1258</v>
      </c>
      <c r="F167" s="64" t="s">
        <v>1405</v>
      </c>
      <c r="G167" s="106" t="s">
        <v>1326</v>
      </c>
      <c r="H167" s="103">
        <v>587.52</v>
      </c>
      <c r="I167" s="103" t="s">
        <v>4</v>
      </c>
      <c r="J167" s="48">
        <v>410.67647999999997</v>
      </c>
    </row>
    <row r="168" spans="1:10" s="549" customFormat="1" ht="49.5">
      <c r="A168" s="108">
        <v>165</v>
      </c>
      <c r="B168" s="103" t="s">
        <v>1241</v>
      </c>
      <c r="C168" s="103">
        <v>1</v>
      </c>
      <c r="D168" s="64" t="s">
        <v>1636</v>
      </c>
      <c r="E168" s="62" t="s">
        <v>1258</v>
      </c>
      <c r="F168" s="64" t="s">
        <v>1243</v>
      </c>
      <c r="G168" s="106" t="s">
        <v>1326</v>
      </c>
      <c r="H168" s="542">
        <v>3691.38</v>
      </c>
      <c r="I168" s="103" t="s">
        <v>0</v>
      </c>
      <c r="J168" s="48">
        <v>3691.38</v>
      </c>
    </row>
    <row r="169" spans="1:10" s="549" customFormat="1" ht="33">
      <c r="A169" s="108">
        <v>166</v>
      </c>
      <c r="B169" s="103" t="s">
        <v>78</v>
      </c>
      <c r="C169" s="103">
        <v>1</v>
      </c>
      <c r="D169" s="64" t="s">
        <v>1597</v>
      </c>
      <c r="E169" s="62" t="s">
        <v>1258</v>
      </c>
      <c r="F169" s="64" t="s">
        <v>1298</v>
      </c>
      <c r="G169" s="106" t="s">
        <v>1326</v>
      </c>
      <c r="H169" s="103">
        <v>202</v>
      </c>
      <c r="I169" s="103" t="s">
        <v>0</v>
      </c>
      <c r="J169" s="48">
        <v>202</v>
      </c>
    </row>
    <row r="170" spans="1:10" s="549" customFormat="1" ht="33">
      <c r="A170" s="108">
        <v>167</v>
      </c>
      <c r="B170" s="103" t="s">
        <v>79</v>
      </c>
      <c r="C170" s="103">
        <v>1</v>
      </c>
      <c r="D170" s="64" t="s">
        <v>1598</v>
      </c>
      <c r="E170" s="62" t="s">
        <v>1258</v>
      </c>
      <c r="F170" s="64" t="s">
        <v>1382</v>
      </c>
      <c r="G170" s="106" t="s">
        <v>1326</v>
      </c>
      <c r="H170" s="103">
        <v>100</v>
      </c>
      <c r="I170" s="103" t="s">
        <v>0</v>
      </c>
      <c r="J170" s="48">
        <v>100</v>
      </c>
    </row>
    <row r="171" spans="1:10" s="549" customFormat="1" ht="33">
      <c r="A171" s="108">
        <v>168</v>
      </c>
      <c r="B171" s="103" t="s">
        <v>237</v>
      </c>
      <c r="C171" s="103">
        <v>2</v>
      </c>
      <c r="D171" s="64" t="s">
        <v>1595</v>
      </c>
      <c r="E171" s="62" t="s">
        <v>1258</v>
      </c>
      <c r="F171" s="64" t="s">
        <v>1406</v>
      </c>
      <c r="G171" s="106" t="s">
        <v>1326</v>
      </c>
      <c r="H171" s="103">
        <v>431.97</v>
      </c>
      <c r="I171" s="103" t="s">
        <v>0</v>
      </c>
      <c r="J171" s="48">
        <v>863.94</v>
      </c>
    </row>
    <row r="172" spans="1:10" s="549" customFormat="1" ht="33">
      <c r="A172" s="108">
        <v>169</v>
      </c>
      <c r="B172" s="103" t="s">
        <v>1407</v>
      </c>
      <c r="C172" s="103">
        <v>20</v>
      </c>
      <c r="D172" s="64" t="s">
        <v>1638</v>
      </c>
      <c r="E172" s="62" t="s">
        <v>1258</v>
      </c>
      <c r="F172" s="64" t="s">
        <v>1408</v>
      </c>
      <c r="G172" s="106" t="s">
        <v>1326</v>
      </c>
      <c r="H172" s="103">
        <v>271.52</v>
      </c>
      <c r="I172" s="103" t="s">
        <v>0</v>
      </c>
      <c r="J172" s="48">
        <v>5430.4</v>
      </c>
    </row>
    <row r="173" spans="1:10" ht="33">
      <c r="A173" s="108">
        <v>170</v>
      </c>
      <c r="B173" s="103" t="s">
        <v>215</v>
      </c>
      <c r="C173" s="103">
        <v>17</v>
      </c>
      <c r="D173" s="64" t="s">
        <v>1596</v>
      </c>
      <c r="E173" s="62" t="s">
        <v>1258</v>
      </c>
      <c r="F173" s="64" t="s">
        <v>915</v>
      </c>
      <c r="G173" s="106" t="s">
        <v>1326</v>
      </c>
      <c r="H173" s="103">
        <v>407.29</v>
      </c>
      <c r="I173" s="103" t="s">
        <v>0</v>
      </c>
      <c r="J173" s="48">
        <v>6923.93</v>
      </c>
    </row>
    <row r="174" spans="1:10" ht="33">
      <c r="A174" s="108">
        <v>171</v>
      </c>
      <c r="B174" s="103" t="s">
        <v>1409</v>
      </c>
      <c r="C174" s="103">
        <v>9</v>
      </c>
      <c r="D174" s="64" t="s">
        <v>1639</v>
      </c>
      <c r="E174" s="62" t="s">
        <v>1258</v>
      </c>
      <c r="F174" s="64" t="s">
        <v>1410</v>
      </c>
      <c r="G174" s="106" t="s">
        <v>1326</v>
      </c>
      <c r="H174" s="103">
        <v>4</v>
      </c>
      <c r="I174" s="103" t="s">
        <v>0</v>
      </c>
      <c r="J174" s="48">
        <v>36</v>
      </c>
    </row>
    <row r="175" spans="1:10" ht="33">
      <c r="A175" s="108">
        <v>172</v>
      </c>
      <c r="B175" s="103" t="s">
        <v>1411</v>
      </c>
      <c r="C175" s="103">
        <v>9</v>
      </c>
      <c r="D175" s="64" t="s">
        <v>1640</v>
      </c>
      <c r="E175" s="62" t="s">
        <v>1258</v>
      </c>
      <c r="F175" s="64" t="s">
        <v>1641</v>
      </c>
      <c r="G175" s="106" t="s">
        <v>1326</v>
      </c>
      <c r="H175" s="103">
        <v>4</v>
      </c>
      <c r="I175" s="103" t="s">
        <v>0</v>
      </c>
      <c r="J175" s="48">
        <v>36</v>
      </c>
    </row>
    <row r="176" spans="1:10" ht="33">
      <c r="A176" s="108">
        <v>173</v>
      </c>
      <c r="B176" s="103" t="s">
        <v>1237</v>
      </c>
      <c r="C176" s="103">
        <v>4</v>
      </c>
      <c r="D176" s="64" t="s">
        <v>1642</v>
      </c>
      <c r="E176" s="62" t="s">
        <v>1258</v>
      </c>
      <c r="F176" s="64" t="s">
        <v>1239</v>
      </c>
      <c r="G176" s="106" t="s">
        <v>1326</v>
      </c>
      <c r="H176" s="103">
        <v>48</v>
      </c>
      <c r="I176" s="103" t="s">
        <v>923</v>
      </c>
      <c r="J176" s="48">
        <v>192</v>
      </c>
    </row>
    <row r="177" spans="1:10" ht="33">
      <c r="A177" s="108">
        <v>174</v>
      </c>
      <c r="B177" s="103" t="s">
        <v>924</v>
      </c>
      <c r="C177" s="103">
        <v>4</v>
      </c>
      <c r="D177" s="64" t="s">
        <v>1643</v>
      </c>
      <c r="E177" s="62" t="s">
        <v>1258</v>
      </c>
      <c r="F177" s="64" t="s">
        <v>926</v>
      </c>
      <c r="G177" s="106" t="s">
        <v>1326</v>
      </c>
      <c r="H177" s="103">
        <v>48</v>
      </c>
      <c r="I177" s="103" t="s">
        <v>923</v>
      </c>
      <c r="J177" s="48">
        <v>192</v>
      </c>
    </row>
    <row r="178" spans="1:10" ht="33">
      <c r="A178" s="108">
        <v>175</v>
      </c>
      <c r="B178" s="103" t="s">
        <v>1412</v>
      </c>
      <c r="C178" s="103">
        <v>9</v>
      </c>
      <c r="D178" s="64" t="s">
        <v>1644</v>
      </c>
      <c r="E178" s="62" t="s">
        <v>1258</v>
      </c>
      <c r="F178" s="64" t="s">
        <v>1413</v>
      </c>
      <c r="G178" s="106" t="s">
        <v>1326</v>
      </c>
      <c r="H178" s="103">
        <v>1</v>
      </c>
      <c r="I178" s="103" t="s">
        <v>0</v>
      </c>
      <c r="J178" s="48">
        <v>9</v>
      </c>
    </row>
    <row r="179" spans="1:10" ht="33">
      <c r="A179" s="108">
        <v>176</v>
      </c>
      <c r="B179" s="103" t="s">
        <v>1414</v>
      </c>
      <c r="C179" s="103">
        <v>9</v>
      </c>
      <c r="D179" s="64" t="s">
        <v>1645</v>
      </c>
      <c r="E179" s="62" t="s">
        <v>1258</v>
      </c>
      <c r="F179" s="64" t="s">
        <v>1646</v>
      </c>
      <c r="G179" s="106" t="s">
        <v>1326</v>
      </c>
      <c r="H179" s="103">
        <v>1</v>
      </c>
      <c r="I179" s="103" t="s">
        <v>0</v>
      </c>
      <c r="J179" s="48">
        <v>9</v>
      </c>
    </row>
    <row r="180" spans="1:10" ht="33">
      <c r="A180" s="108">
        <v>177</v>
      </c>
      <c r="B180" s="103" t="s">
        <v>1386</v>
      </c>
      <c r="C180" s="103">
        <v>84</v>
      </c>
      <c r="D180" s="64" t="s">
        <v>1604</v>
      </c>
      <c r="E180" s="62" t="s">
        <v>1258</v>
      </c>
      <c r="F180" s="64" t="s">
        <v>1528</v>
      </c>
      <c r="G180" s="106" t="s">
        <v>1326</v>
      </c>
      <c r="H180" s="103">
        <v>2</v>
      </c>
      <c r="I180" s="103" t="s">
        <v>1385</v>
      </c>
      <c r="J180" s="48">
        <v>168</v>
      </c>
    </row>
    <row r="181" spans="1:10" ht="33">
      <c r="A181" s="108">
        <v>178</v>
      </c>
      <c r="B181" s="103" t="s">
        <v>916</v>
      </c>
      <c r="C181" s="103">
        <v>84</v>
      </c>
      <c r="D181" s="64" t="s">
        <v>1605</v>
      </c>
      <c r="E181" s="62" t="s">
        <v>1258</v>
      </c>
      <c r="F181" s="64" t="s">
        <v>918</v>
      </c>
      <c r="G181" s="106" t="s">
        <v>1326</v>
      </c>
      <c r="H181" s="103">
        <v>2</v>
      </c>
      <c r="I181" s="103" t="s">
        <v>1385</v>
      </c>
      <c r="J181" s="48">
        <v>168</v>
      </c>
    </row>
    <row r="182" spans="1:10" ht="66">
      <c r="A182" s="108">
        <v>179</v>
      </c>
      <c r="B182" s="103" t="s">
        <v>1415</v>
      </c>
      <c r="C182" s="103">
        <v>10</v>
      </c>
      <c r="D182" s="53" t="s">
        <v>1647</v>
      </c>
      <c r="E182" s="102" t="s">
        <v>1258</v>
      </c>
      <c r="F182" s="64" t="s">
        <v>1416</v>
      </c>
      <c r="G182" s="106" t="s">
        <v>1326</v>
      </c>
      <c r="H182" s="103">
        <v>606.85</v>
      </c>
      <c r="I182" s="103" t="s">
        <v>7</v>
      </c>
      <c r="J182" s="48">
        <v>6068.5</v>
      </c>
    </row>
    <row r="183" spans="1:10" ht="82.5">
      <c r="A183" s="108">
        <v>180</v>
      </c>
      <c r="B183" s="103" t="s">
        <v>1389</v>
      </c>
      <c r="C183" s="103">
        <v>20</v>
      </c>
      <c r="D183" s="62" t="s">
        <v>1648</v>
      </c>
      <c r="E183" s="48" t="s">
        <v>1434</v>
      </c>
      <c r="F183" s="64" t="s">
        <v>1390</v>
      </c>
      <c r="G183" s="106" t="s">
        <v>1326</v>
      </c>
      <c r="H183" s="103">
        <v>520</v>
      </c>
      <c r="I183" s="103" t="s">
        <v>0</v>
      </c>
      <c r="J183" s="48">
        <v>10400</v>
      </c>
    </row>
    <row r="184" spans="1:10" ht="33">
      <c r="A184" s="108">
        <v>181</v>
      </c>
      <c r="B184" s="103" t="s">
        <v>1608</v>
      </c>
      <c r="C184" s="103">
        <v>10</v>
      </c>
      <c r="D184" s="94" t="s">
        <v>1609</v>
      </c>
      <c r="E184" s="95" t="s">
        <v>1258</v>
      </c>
      <c r="F184" s="64" t="s">
        <v>1610</v>
      </c>
      <c r="G184" s="106" t="s">
        <v>1326</v>
      </c>
      <c r="H184" s="103">
        <v>31</v>
      </c>
      <c r="I184" s="103" t="s">
        <v>0</v>
      </c>
      <c r="J184" s="48">
        <v>310</v>
      </c>
    </row>
    <row r="185" spans="1:10" ht="33">
      <c r="A185" s="108">
        <v>182</v>
      </c>
      <c r="B185" s="103" t="s">
        <v>1611</v>
      </c>
      <c r="C185" s="103">
        <v>4</v>
      </c>
      <c r="D185" s="94" t="s">
        <v>1612</v>
      </c>
      <c r="E185" s="95" t="s">
        <v>1258</v>
      </c>
      <c r="F185" s="64" t="s">
        <v>1613</v>
      </c>
      <c r="G185" s="106" t="s">
        <v>1326</v>
      </c>
      <c r="H185" s="103">
        <v>42</v>
      </c>
      <c r="I185" s="103" t="s">
        <v>0</v>
      </c>
      <c r="J185" s="48">
        <v>168</v>
      </c>
    </row>
    <row r="186" spans="1:10" ht="33">
      <c r="A186" s="108">
        <v>183</v>
      </c>
      <c r="B186" s="103" t="s">
        <v>352</v>
      </c>
      <c r="C186" s="103">
        <v>40</v>
      </c>
      <c r="D186" s="94" t="s">
        <v>1649</v>
      </c>
      <c r="E186" s="95" t="s">
        <v>1258</v>
      </c>
      <c r="F186" s="64" t="s">
        <v>1362</v>
      </c>
      <c r="G186" s="106" t="s">
        <v>1326</v>
      </c>
      <c r="H186" s="103">
        <v>15</v>
      </c>
      <c r="I186" s="103" t="s">
        <v>0</v>
      </c>
      <c r="J186" s="48">
        <v>600</v>
      </c>
    </row>
    <row r="187" spans="1:10" ht="33">
      <c r="A187" s="108">
        <v>184</v>
      </c>
      <c r="B187" s="103" t="s">
        <v>1650</v>
      </c>
      <c r="C187" s="103">
        <v>40</v>
      </c>
      <c r="D187" s="94" t="s">
        <v>1651</v>
      </c>
      <c r="E187" s="95" t="s">
        <v>1258</v>
      </c>
      <c r="F187" s="64" t="s">
        <v>1652</v>
      </c>
      <c r="G187" s="106" t="s">
        <v>1326</v>
      </c>
      <c r="H187" s="103">
        <v>25</v>
      </c>
      <c r="I187" s="103" t="s">
        <v>0</v>
      </c>
      <c r="J187" s="48">
        <v>1000</v>
      </c>
    </row>
    <row r="188" spans="1:10" ht="33">
      <c r="A188" s="108">
        <v>185</v>
      </c>
      <c r="B188" s="103" t="s">
        <v>1614</v>
      </c>
      <c r="C188" s="103">
        <v>19</v>
      </c>
      <c r="D188" s="98" t="s">
        <v>1615</v>
      </c>
      <c r="E188" s="95" t="s">
        <v>1258</v>
      </c>
      <c r="F188" s="64" t="s">
        <v>1616</v>
      </c>
      <c r="G188" s="106" t="s">
        <v>1326</v>
      </c>
      <c r="H188" s="103">
        <v>32</v>
      </c>
      <c r="I188" s="103" t="s">
        <v>0</v>
      </c>
      <c r="J188" s="48">
        <v>608</v>
      </c>
    </row>
    <row r="189" spans="1:10" ht="33">
      <c r="A189" s="108">
        <v>186</v>
      </c>
      <c r="B189" s="543" t="s">
        <v>573</v>
      </c>
      <c r="C189" s="543">
        <v>2</v>
      </c>
      <c r="D189" s="94" t="s">
        <v>1619</v>
      </c>
      <c r="E189" s="95" t="s">
        <v>1258</v>
      </c>
      <c r="F189" s="544" t="s">
        <v>1620</v>
      </c>
      <c r="G189" s="106" t="s">
        <v>1326</v>
      </c>
      <c r="H189" s="545">
        <v>5399</v>
      </c>
      <c r="I189" s="546" t="s">
        <v>0</v>
      </c>
      <c r="J189" s="48">
        <v>10798</v>
      </c>
    </row>
    <row r="190" spans="1:10" ht="33">
      <c r="A190" s="108">
        <v>187</v>
      </c>
      <c r="B190" s="543" t="s">
        <v>582</v>
      </c>
      <c r="C190" s="543">
        <v>17</v>
      </c>
      <c r="D190" s="94" t="s">
        <v>1571</v>
      </c>
      <c r="E190" s="95" t="s">
        <v>1258</v>
      </c>
      <c r="F190" s="544" t="s">
        <v>1071</v>
      </c>
      <c r="G190" s="106" t="s">
        <v>1326</v>
      </c>
      <c r="H190" s="545">
        <v>3109.41</v>
      </c>
      <c r="I190" s="546" t="s">
        <v>0</v>
      </c>
      <c r="J190" s="48">
        <v>52859.97</v>
      </c>
    </row>
    <row r="191" spans="1:10" ht="33">
      <c r="A191" s="108">
        <v>188</v>
      </c>
      <c r="B191" s="543" t="s">
        <v>1425</v>
      </c>
      <c r="C191" s="543">
        <v>20</v>
      </c>
      <c r="D191" s="94" t="s">
        <v>1653</v>
      </c>
      <c r="E191" s="95" t="s">
        <v>1258</v>
      </c>
      <c r="F191" s="544" t="s">
        <v>1576</v>
      </c>
      <c r="G191" s="106" t="s">
        <v>1326</v>
      </c>
      <c r="H191" s="545">
        <v>1580</v>
      </c>
      <c r="I191" s="546" t="s">
        <v>0</v>
      </c>
      <c r="J191" s="48">
        <v>31600</v>
      </c>
    </row>
    <row r="192" spans="1:10" ht="33">
      <c r="A192" s="108">
        <v>189</v>
      </c>
      <c r="B192" s="543" t="s">
        <v>1426</v>
      </c>
      <c r="C192" s="543">
        <v>9</v>
      </c>
      <c r="D192" s="94" t="s">
        <v>1654</v>
      </c>
      <c r="E192" s="95" t="s">
        <v>1258</v>
      </c>
      <c r="F192" s="544" t="s">
        <v>1655</v>
      </c>
      <c r="G192" s="106" t="s">
        <v>1326</v>
      </c>
      <c r="H192" s="546">
        <v>743</v>
      </c>
      <c r="I192" s="546" t="s">
        <v>0</v>
      </c>
      <c r="J192" s="48">
        <v>6687</v>
      </c>
    </row>
    <row r="193" spans="1:11" ht="33">
      <c r="A193" s="108">
        <v>190</v>
      </c>
      <c r="B193" s="543" t="s">
        <v>556</v>
      </c>
      <c r="C193" s="543">
        <v>260</v>
      </c>
      <c r="D193" s="94" t="s">
        <v>1711</v>
      </c>
      <c r="E193" s="95" t="s">
        <v>1258</v>
      </c>
      <c r="F193" s="544" t="s">
        <v>1251</v>
      </c>
      <c r="G193" s="106" t="s">
        <v>1326</v>
      </c>
      <c r="H193" s="546">
        <v>58.45</v>
      </c>
      <c r="I193" s="546" t="s">
        <v>5</v>
      </c>
      <c r="J193" s="48">
        <v>15197</v>
      </c>
    </row>
    <row r="194" spans="1:11" ht="33">
      <c r="A194" s="108">
        <v>191</v>
      </c>
      <c r="B194" s="543" t="s">
        <v>1252</v>
      </c>
      <c r="C194" s="543">
        <v>210</v>
      </c>
      <c r="D194" s="94" t="s">
        <v>1657</v>
      </c>
      <c r="E194" s="95" t="s">
        <v>1258</v>
      </c>
      <c r="F194" s="544" t="s">
        <v>1254</v>
      </c>
      <c r="G194" s="106" t="s">
        <v>1326</v>
      </c>
      <c r="H194" s="546">
        <v>58.15</v>
      </c>
      <c r="I194" s="546" t="s">
        <v>5</v>
      </c>
      <c r="J194" s="48">
        <v>12211.5</v>
      </c>
    </row>
    <row r="195" spans="1:11" ht="33">
      <c r="A195" s="108">
        <v>192</v>
      </c>
      <c r="B195" s="543" t="s">
        <v>557</v>
      </c>
      <c r="C195" s="543">
        <v>30</v>
      </c>
      <c r="D195" s="94" t="s">
        <v>1573</v>
      </c>
      <c r="E195" s="95" t="s">
        <v>1258</v>
      </c>
      <c r="F195" s="544" t="s">
        <v>1075</v>
      </c>
      <c r="G195" s="106" t="s">
        <v>1326</v>
      </c>
      <c r="H195" s="546">
        <v>56.42</v>
      </c>
      <c r="I195" s="546" t="s">
        <v>5</v>
      </c>
      <c r="J195" s="48">
        <v>1692.6000000000001</v>
      </c>
    </row>
    <row r="196" spans="1:11" ht="33">
      <c r="A196" s="108">
        <v>193</v>
      </c>
      <c r="B196" s="543" t="s">
        <v>559</v>
      </c>
      <c r="C196" s="543">
        <v>170</v>
      </c>
      <c r="D196" s="94" t="s">
        <v>1574</v>
      </c>
      <c r="E196" s="95" t="s">
        <v>1258</v>
      </c>
      <c r="F196" s="544" t="s">
        <v>1077</v>
      </c>
      <c r="G196" s="106" t="s">
        <v>1326</v>
      </c>
      <c r="H196" s="546">
        <v>56.5</v>
      </c>
      <c r="I196" s="546" t="s">
        <v>5</v>
      </c>
      <c r="J196" s="48">
        <v>9605</v>
      </c>
    </row>
    <row r="197" spans="1:11" ht="33">
      <c r="A197" s="108">
        <v>194</v>
      </c>
      <c r="B197" s="543" t="s">
        <v>1658</v>
      </c>
      <c r="C197" s="543">
        <v>10</v>
      </c>
      <c r="D197" s="94" t="s">
        <v>1659</v>
      </c>
      <c r="E197" s="95" t="s">
        <v>1258</v>
      </c>
      <c r="F197" s="544" t="s">
        <v>1660</v>
      </c>
      <c r="G197" s="106" t="s">
        <v>1326</v>
      </c>
      <c r="H197" s="545">
        <v>1168</v>
      </c>
      <c r="I197" s="546" t="s">
        <v>7</v>
      </c>
      <c r="J197" s="48">
        <v>11680</v>
      </c>
    </row>
    <row r="198" spans="1:11">
      <c r="E198" s="540"/>
      <c r="F198" s="105" t="s">
        <v>1686</v>
      </c>
      <c r="G198" s="690" t="s">
        <v>2551</v>
      </c>
      <c r="H198" s="691"/>
      <c r="I198" s="692"/>
      <c r="J198" s="550">
        <v>2911644.3666799995</v>
      </c>
    </row>
    <row r="199" spans="1:11" ht="31.5">
      <c r="A199" s="362">
        <v>1</v>
      </c>
      <c r="B199" s="156" t="s">
        <v>1888</v>
      </c>
      <c r="C199" s="551">
        <v>4</v>
      </c>
      <c r="D199" s="158" t="s">
        <v>2187</v>
      </c>
      <c r="E199" s="362" t="s">
        <v>2135</v>
      </c>
      <c r="F199" s="362" t="s">
        <v>1891</v>
      </c>
      <c r="G199" s="362" t="s">
        <v>1892</v>
      </c>
      <c r="H199" s="552">
        <v>2164.1</v>
      </c>
      <c r="I199" s="362" t="s">
        <v>617</v>
      </c>
      <c r="J199" s="551">
        <v>8656.4</v>
      </c>
      <c r="K199" s="553"/>
    </row>
    <row r="200" spans="1:11" ht="63">
      <c r="A200" s="362">
        <v>2</v>
      </c>
      <c r="B200" s="156" t="s">
        <v>1893</v>
      </c>
      <c r="C200" s="551">
        <v>203.32</v>
      </c>
      <c r="D200" s="159" t="s">
        <v>1894</v>
      </c>
      <c r="E200" s="362" t="s">
        <v>1342</v>
      </c>
      <c r="F200" s="362" t="s">
        <v>1895</v>
      </c>
      <c r="G200" s="362" t="s">
        <v>1892</v>
      </c>
      <c r="H200" s="552">
        <v>347</v>
      </c>
      <c r="I200" s="362" t="s">
        <v>3</v>
      </c>
      <c r="J200" s="551">
        <v>70552.039999999994</v>
      </c>
    </row>
    <row r="201" spans="1:11" ht="47.25">
      <c r="A201" s="362">
        <v>3</v>
      </c>
      <c r="B201" s="156" t="s">
        <v>1896</v>
      </c>
      <c r="C201" s="551">
        <v>42.25</v>
      </c>
      <c r="D201" s="158" t="s">
        <v>1897</v>
      </c>
      <c r="E201" s="362" t="s">
        <v>2137</v>
      </c>
      <c r="F201" s="362" t="s">
        <v>1899</v>
      </c>
      <c r="G201" s="362" t="s">
        <v>1892</v>
      </c>
      <c r="H201" s="552">
        <v>4064</v>
      </c>
      <c r="I201" s="362" t="s">
        <v>3</v>
      </c>
      <c r="J201" s="551">
        <v>171704</v>
      </c>
    </row>
    <row r="202" spans="1:11" ht="63">
      <c r="A202" s="362">
        <v>4</v>
      </c>
      <c r="B202" s="156" t="s">
        <v>1900</v>
      </c>
      <c r="C202" s="551">
        <v>258.65999999999997</v>
      </c>
      <c r="D202" s="159" t="s">
        <v>2138</v>
      </c>
      <c r="E202" s="362" t="s">
        <v>2139</v>
      </c>
      <c r="F202" s="362" t="s">
        <v>1902</v>
      </c>
      <c r="G202" s="362" t="s">
        <v>1892</v>
      </c>
      <c r="H202" s="552">
        <v>4437</v>
      </c>
      <c r="I202" s="362" t="s">
        <v>3</v>
      </c>
      <c r="J202" s="551">
        <v>1147674.42</v>
      </c>
    </row>
    <row r="203" spans="1:11" ht="31.5">
      <c r="A203" s="362">
        <v>5</v>
      </c>
      <c r="B203" s="156" t="s">
        <v>1903</v>
      </c>
      <c r="C203" s="551">
        <v>20.3</v>
      </c>
      <c r="D203" s="158" t="s">
        <v>1904</v>
      </c>
      <c r="E203" s="362" t="s">
        <v>2139</v>
      </c>
      <c r="F203" s="362" t="s">
        <v>1905</v>
      </c>
      <c r="G203" s="362" t="s">
        <v>1892</v>
      </c>
      <c r="H203" s="552">
        <v>7624</v>
      </c>
      <c r="I203" s="362" t="s">
        <v>3</v>
      </c>
      <c r="J203" s="551">
        <v>154767.20000000001</v>
      </c>
    </row>
    <row r="204" spans="1:11" ht="63">
      <c r="A204" s="362">
        <v>6</v>
      </c>
      <c r="B204" s="156" t="s">
        <v>1906</v>
      </c>
      <c r="C204" s="551">
        <v>626.35</v>
      </c>
      <c r="D204" s="159" t="s">
        <v>2140</v>
      </c>
      <c r="E204" s="362" t="s">
        <v>1342</v>
      </c>
      <c r="F204" s="362" t="s">
        <v>1908</v>
      </c>
      <c r="G204" s="362" t="s">
        <v>1892</v>
      </c>
      <c r="H204" s="552">
        <v>435</v>
      </c>
      <c r="I204" s="362" t="s">
        <v>3</v>
      </c>
      <c r="J204" s="551">
        <v>272462.25</v>
      </c>
    </row>
    <row r="205" spans="1:11" ht="31.5">
      <c r="A205" s="362">
        <v>7</v>
      </c>
      <c r="B205" s="156" t="s">
        <v>1909</v>
      </c>
      <c r="C205" s="551">
        <v>6.5299999999999994</v>
      </c>
      <c r="D205" s="158" t="s">
        <v>2200</v>
      </c>
      <c r="E205" s="362" t="s">
        <v>2142</v>
      </c>
      <c r="F205" s="362" t="s">
        <v>1911</v>
      </c>
      <c r="G205" s="362" t="s">
        <v>1892</v>
      </c>
      <c r="H205" s="552">
        <v>8227</v>
      </c>
      <c r="I205" s="362" t="s">
        <v>3</v>
      </c>
      <c r="J205" s="551">
        <v>53722.31</v>
      </c>
    </row>
    <row r="206" spans="1:11" ht="31.5">
      <c r="A206" s="362">
        <v>8</v>
      </c>
      <c r="B206" s="156" t="s">
        <v>1912</v>
      </c>
      <c r="C206" s="551">
        <v>4.7699999999999996</v>
      </c>
      <c r="D206" s="158" t="s">
        <v>2201</v>
      </c>
      <c r="E206" s="362" t="s">
        <v>2142</v>
      </c>
      <c r="F206" s="362" t="s">
        <v>1914</v>
      </c>
      <c r="G206" s="362" t="s">
        <v>1892</v>
      </c>
      <c r="H206" s="552">
        <v>10922</v>
      </c>
      <c r="I206" s="362" t="s">
        <v>3</v>
      </c>
      <c r="J206" s="551">
        <v>52097.939999999995</v>
      </c>
    </row>
    <row r="207" spans="1:11" ht="31.5">
      <c r="A207" s="362">
        <v>9</v>
      </c>
      <c r="B207" s="156" t="s">
        <v>1915</v>
      </c>
      <c r="C207" s="551">
        <v>1.6</v>
      </c>
      <c r="D207" s="158" t="s">
        <v>2202</v>
      </c>
      <c r="E207" s="362" t="s">
        <v>2142</v>
      </c>
      <c r="F207" s="362" t="s">
        <v>1917</v>
      </c>
      <c r="G207" s="362" t="s">
        <v>1892</v>
      </c>
      <c r="H207" s="552">
        <v>10647</v>
      </c>
      <c r="I207" s="362" t="s">
        <v>3</v>
      </c>
      <c r="J207" s="551">
        <v>17035.2</v>
      </c>
    </row>
    <row r="208" spans="1:11" ht="31.5">
      <c r="A208" s="362">
        <v>10</v>
      </c>
      <c r="B208" s="156" t="s">
        <v>1918</v>
      </c>
      <c r="C208" s="551">
        <v>0.67</v>
      </c>
      <c r="D208" s="158" t="s">
        <v>2203</v>
      </c>
      <c r="E208" s="362" t="s">
        <v>2142</v>
      </c>
      <c r="F208" s="362" t="s">
        <v>1920</v>
      </c>
      <c r="G208" s="362" t="s">
        <v>1892</v>
      </c>
      <c r="H208" s="552">
        <v>11082</v>
      </c>
      <c r="I208" s="362" t="s">
        <v>3</v>
      </c>
      <c r="J208" s="551">
        <v>7424.9400000000005</v>
      </c>
    </row>
    <row r="209" spans="1:10" ht="31.5">
      <c r="A209" s="362">
        <v>11</v>
      </c>
      <c r="B209" s="156" t="s">
        <v>1921</v>
      </c>
      <c r="C209" s="551">
        <v>5.63</v>
      </c>
      <c r="D209" s="158" t="s">
        <v>2204</v>
      </c>
      <c r="E209" s="362" t="s">
        <v>2142</v>
      </c>
      <c r="F209" s="362" t="s">
        <v>1923</v>
      </c>
      <c r="G209" s="362" t="s">
        <v>1892</v>
      </c>
      <c r="H209" s="552">
        <v>1162</v>
      </c>
      <c r="I209" s="362" t="s">
        <v>58</v>
      </c>
      <c r="J209" s="551">
        <v>6542.0599999999995</v>
      </c>
    </row>
    <row r="210" spans="1:10" ht="31.5">
      <c r="A210" s="362">
        <v>12</v>
      </c>
      <c r="B210" s="156" t="s">
        <v>1924</v>
      </c>
      <c r="C210" s="551">
        <v>2.3499999999999996</v>
      </c>
      <c r="D210" s="158" t="s">
        <v>2205</v>
      </c>
      <c r="E210" s="362" t="s">
        <v>2142</v>
      </c>
      <c r="F210" s="362" t="s">
        <v>1926</v>
      </c>
      <c r="G210" s="362" t="s">
        <v>1892</v>
      </c>
      <c r="H210" s="552">
        <v>10657</v>
      </c>
      <c r="I210" s="362" t="s">
        <v>3</v>
      </c>
      <c r="J210" s="551">
        <v>25043.949999999997</v>
      </c>
    </row>
    <row r="211" spans="1:10" ht="31.5">
      <c r="A211" s="362">
        <v>13</v>
      </c>
      <c r="B211" s="156" t="s">
        <v>1927</v>
      </c>
      <c r="C211" s="551">
        <v>6.95</v>
      </c>
      <c r="D211" s="158" t="s">
        <v>2206</v>
      </c>
      <c r="E211" s="362" t="s">
        <v>2142</v>
      </c>
      <c r="F211" s="362" t="s">
        <v>1929</v>
      </c>
      <c r="G211" s="362" t="s">
        <v>1892</v>
      </c>
      <c r="H211" s="552">
        <v>10208</v>
      </c>
      <c r="I211" s="362" t="s">
        <v>3</v>
      </c>
      <c r="J211" s="551">
        <v>70945.600000000006</v>
      </c>
    </row>
    <row r="212" spans="1:10" ht="47.25">
      <c r="A212" s="362">
        <v>14</v>
      </c>
      <c r="B212" s="156" t="s">
        <v>1930</v>
      </c>
      <c r="C212" s="551">
        <v>2.2000000000000002</v>
      </c>
      <c r="D212" s="158" t="s">
        <v>1931</v>
      </c>
      <c r="E212" s="362" t="s">
        <v>2149</v>
      </c>
      <c r="F212" s="362" t="s">
        <v>1932</v>
      </c>
      <c r="G212" s="362" t="s">
        <v>1892</v>
      </c>
      <c r="H212" s="552">
        <v>75077</v>
      </c>
      <c r="I212" s="362" t="s">
        <v>4</v>
      </c>
      <c r="J212" s="551">
        <v>165169.40000000002</v>
      </c>
    </row>
    <row r="213" spans="1:10" ht="47.25">
      <c r="A213" s="362">
        <v>15</v>
      </c>
      <c r="B213" s="156" t="s">
        <v>1933</v>
      </c>
      <c r="C213" s="551">
        <v>314.33999999999997</v>
      </c>
      <c r="D213" s="159" t="s">
        <v>1934</v>
      </c>
      <c r="E213" s="362" t="s">
        <v>2150</v>
      </c>
      <c r="F213" s="362" t="s">
        <v>1935</v>
      </c>
      <c r="G213" s="362" t="s">
        <v>1892</v>
      </c>
      <c r="H213" s="552">
        <v>410</v>
      </c>
      <c r="I213" s="362" t="s">
        <v>58</v>
      </c>
      <c r="J213" s="551">
        <v>128879.4</v>
      </c>
    </row>
    <row r="214" spans="1:10" ht="31.5">
      <c r="A214" s="362">
        <v>16</v>
      </c>
      <c r="B214" s="156" t="s">
        <v>1936</v>
      </c>
      <c r="C214" s="551">
        <v>136.5</v>
      </c>
      <c r="D214" s="158" t="s">
        <v>648</v>
      </c>
      <c r="E214" s="362" t="s">
        <v>2151</v>
      </c>
      <c r="F214" s="362" t="s">
        <v>1937</v>
      </c>
      <c r="G214" s="362" t="s">
        <v>1892</v>
      </c>
      <c r="H214" s="552">
        <v>94</v>
      </c>
      <c r="I214" s="362" t="s">
        <v>58</v>
      </c>
      <c r="J214" s="551">
        <v>12831</v>
      </c>
    </row>
    <row r="215" spans="1:10" ht="47.25">
      <c r="A215" s="362">
        <v>17</v>
      </c>
      <c r="B215" s="156" t="s">
        <v>1938</v>
      </c>
      <c r="C215" s="551">
        <v>54.87</v>
      </c>
      <c r="D215" s="158" t="s">
        <v>2189</v>
      </c>
      <c r="E215" s="362" t="s">
        <v>2152</v>
      </c>
      <c r="F215" s="362" t="s">
        <v>1940</v>
      </c>
      <c r="G215" s="362" t="s">
        <v>1892</v>
      </c>
      <c r="H215" s="552">
        <v>440</v>
      </c>
      <c r="I215" s="362" t="s">
        <v>58</v>
      </c>
      <c r="J215" s="551">
        <v>24142.799999999999</v>
      </c>
    </row>
    <row r="216" spans="1:10" ht="47.25">
      <c r="A216" s="362">
        <v>18</v>
      </c>
      <c r="B216" s="156" t="s">
        <v>1941</v>
      </c>
      <c r="C216" s="551">
        <v>5.7</v>
      </c>
      <c r="D216" s="158" t="s">
        <v>1942</v>
      </c>
      <c r="E216" s="362" t="s">
        <v>1943</v>
      </c>
      <c r="F216" s="362" t="s">
        <v>1944</v>
      </c>
      <c r="G216" s="362" t="s">
        <v>1892</v>
      </c>
      <c r="H216" s="552">
        <v>6799.02</v>
      </c>
      <c r="I216" s="362" t="s">
        <v>58</v>
      </c>
      <c r="J216" s="551">
        <v>38754.414000000004</v>
      </c>
    </row>
    <row r="217" spans="1:10" ht="78.75">
      <c r="A217" s="362">
        <v>19</v>
      </c>
      <c r="B217" s="156" t="s">
        <v>2192</v>
      </c>
      <c r="C217" s="551">
        <v>5.76</v>
      </c>
      <c r="D217" s="159" t="s">
        <v>2190</v>
      </c>
      <c r="E217" s="362" t="s">
        <v>1947</v>
      </c>
      <c r="F217" s="362" t="s">
        <v>2191</v>
      </c>
      <c r="G217" s="362" t="s">
        <v>1892</v>
      </c>
      <c r="H217" s="552">
        <v>3535.64</v>
      </c>
      <c r="I217" s="362" t="s">
        <v>58</v>
      </c>
      <c r="J217" s="551">
        <v>20365.286399999997</v>
      </c>
    </row>
    <row r="218" spans="1:10" ht="47.25">
      <c r="A218" s="362">
        <v>20</v>
      </c>
      <c r="B218" s="156" t="s">
        <v>1949</v>
      </c>
      <c r="C218" s="551">
        <v>6.25</v>
      </c>
      <c r="D218" s="159" t="s">
        <v>1950</v>
      </c>
      <c r="E218" s="362" t="s">
        <v>2153</v>
      </c>
      <c r="F218" s="362" t="s">
        <v>1951</v>
      </c>
      <c r="G218" s="362" t="s">
        <v>1892</v>
      </c>
      <c r="H218" s="552">
        <v>2539</v>
      </c>
      <c r="I218" s="362" t="s">
        <v>58</v>
      </c>
      <c r="J218" s="551">
        <v>15868.75</v>
      </c>
    </row>
    <row r="219" spans="1:10" ht="63">
      <c r="A219" s="362">
        <v>21</v>
      </c>
      <c r="B219" s="156" t="s">
        <v>1952</v>
      </c>
      <c r="C219" s="551">
        <v>26.5</v>
      </c>
      <c r="D219" s="159" t="s">
        <v>1953</v>
      </c>
      <c r="E219" s="362" t="s">
        <v>1954</v>
      </c>
      <c r="F219" s="362" t="s">
        <v>1955</v>
      </c>
      <c r="G219" s="362" t="s">
        <v>1892</v>
      </c>
      <c r="H219" s="552">
        <v>659</v>
      </c>
      <c r="I219" s="362" t="s">
        <v>58</v>
      </c>
      <c r="J219" s="551">
        <v>17463.5</v>
      </c>
    </row>
    <row r="220" spans="1:10" ht="31.5">
      <c r="A220" s="362">
        <v>22</v>
      </c>
      <c r="B220" s="156" t="s">
        <v>1956</v>
      </c>
      <c r="C220" s="551">
        <v>6.94</v>
      </c>
      <c r="D220" s="158" t="s">
        <v>1957</v>
      </c>
      <c r="E220" s="362" t="s">
        <v>1954</v>
      </c>
      <c r="F220" s="362" t="s">
        <v>1958</v>
      </c>
      <c r="G220" s="362" t="s">
        <v>1892</v>
      </c>
      <c r="H220" s="552">
        <v>726</v>
      </c>
      <c r="I220" s="362" t="s">
        <v>58</v>
      </c>
      <c r="J220" s="551">
        <v>5038.4400000000005</v>
      </c>
    </row>
    <row r="221" spans="1:10" ht="47.25">
      <c r="A221" s="362">
        <v>23</v>
      </c>
      <c r="B221" s="156" t="s">
        <v>1959</v>
      </c>
      <c r="C221" s="551">
        <v>31.71</v>
      </c>
      <c r="D221" s="158" t="s">
        <v>1960</v>
      </c>
      <c r="E221" s="362" t="s">
        <v>2137</v>
      </c>
      <c r="F221" s="362" t="s">
        <v>1961</v>
      </c>
      <c r="G221" s="362" t="s">
        <v>1892</v>
      </c>
      <c r="H221" s="552">
        <v>4371</v>
      </c>
      <c r="I221" s="362" t="s">
        <v>3</v>
      </c>
      <c r="J221" s="551">
        <v>138604.41</v>
      </c>
    </row>
    <row r="222" spans="1:10" ht="31.5">
      <c r="A222" s="362">
        <v>24</v>
      </c>
      <c r="B222" s="156" t="s">
        <v>1962</v>
      </c>
      <c r="C222" s="551">
        <v>6.75</v>
      </c>
      <c r="D222" s="158" t="s">
        <v>1963</v>
      </c>
      <c r="E222" s="362" t="s">
        <v>2137</v>
      </c>
      <c r="F222" s="362" t="s">
        <v>1964</v>
      </c>
      <c r="G222" s="362" t="s">
        <v>1892</v>
      </c>
      <c r="H222" s="552">
        <v>5504</v>
      </c>
      <c r="I222" s="362" t="s">
        <v>3</v>
      </c>
      <c r="J222" s="551">
        <v>37152</v>
      </c>
    </row>
    <row r="223" spans="1:10" ht="47.25">
      <c r="A223" s="362">
        <v>25</v>
      </c>
      <c r="B223" s="156" t="s">
        <v>1965</v>
      </c>
      <c r="C223" s="551">
        <v>65.92</v>
      </c>
      <c r="D223" s="158" t="s">
        <v>1966</v>
      </c>
      <c r="E223" s="362" t="s">
        <v>2154</v>
      </c>
      <c r="F223" s="362" t="s">
        <v>1967</v>
      </c>
      <c r="G223" s="362" t="s">
        <v>1892</v>
      </c>
      <c r="H223" s="552">
        <v>1514</v>
      </c>
      <c r="I223" s="362" t="s">
        <v>3</v>
      </c>
      <c r="J223" s="551">
        <v>99802.880000000005</v>
      </c>
    </row>
    <row r="224" spans="1:10" ht="63">
      <c r="A224" s="362">
        <v>26</v>
      </c>
      <c r="B224" s="156" t="s">
        <v>1968</v>
      </c>
      <c r="C224" s="551">
        <v>110</v>
      </c>
      <c r="D224" s="159" t="s">
        <v>2155</v>
      </c>
      <c r="E224" s="362" t="s">
        <v>2156</v>
      </c>
      <c r="F224" s="362" t="s">
        <v>1970</v>
      </c>
      <c r="G224" s="362" t="s">
        <v>1892</v>
      </c>
      <c r="H224" s="552">
        <v>2042</v>
      </c>
      <c r="I224" s="362" t="s">
        <v>58</v>
      </c>
      <c r="J224" s="551">
        <v>224620</v>
      </c>
    </row>
    <row r="225" spans="1:10" ht="31.5">
      <c r="A225" s="362">
        <v>27</v>
      </c>
      <c r="B225" s="156" t="s">
        <v>1981</v>
      </c>
      <c r="C225" s="551">
        <v>10.68</v>
      </c>
      <c r="D225" s="158" t="s">
        <v>1982</v>
      </c>
      <c r="E225" s="362" t="s">
        <v>2193</v>
      </c>
      <c r="F225" s="362" t="s">
        <v>1983</v>
      </c>
      <c r="G225" s="362" t="s">
        <v>1892</v>
      </c>
      <c r="H225" s="552">
        <v>4579.8900000000003</v>
      </c>
      <c r="I225" s="362" t="s">
        <v>58</v>
      </c>
      <c r="J225" s="551">
        <v>48913.225200000001</v>
      </c>
    </row>
    <row r="226" spans="1:10" ht="47.25">
      <c r="A226" s="362">
        <v>28</v>
      </c>
      <c r="B226" s="156" t="s">
        <v>1971</v>
      </c>
      <c r="C226" s="551">
        <v>104.6</v>
      </c>
      <c r="D226" s="158" t="s">
        <v>1972</v>
      </c>
      <c r="E226" s="362" t="s">
        <v>2157</v>
      </c>
      <c r="F226" s="362" t="s">
        <v>1974</v>
      </c>
      <c r="G226" s="362" t="s">
        <v>1892</v>
      </c>
      <c r="H226" s="552">
        <v>109.9</v>
      </c>
      <c r="I226" s="362" t="s">
        <v>58</v>
      </c>
      <c r="J226" s="551">
        <v>11495.54</v>
      </c>
    </row>
    <row r="227" spans="1:10" ht="47.25">
      <c r="A227" s="362">
        <v>29</v>
      </c>
      <c r="B227" s="156" t="s">
        <v>1975</v>
      </c>
      <c r="C227" s="551">
        <v>153</v>
      </c>
      <c r="D227" s="158" t="s">
        <v>1976</v>
      </c>
      <c r="E227" s="362" t="s">
        <v>2157</v>
      </c>
      <c r="F227" s="362" t="s">
        <v>1977</v>
      </c>
      <c r="G227" s="362" t="s">
        <v>1892</v>
      </c>
      <c r="H227" s="552">
        <v>195.91</v>
      </c>
      <c r="I227" s="362" t="s">
        <v>58</v>
      </c>
      <c r="J227" s="551">
        <v>29974.23</v>
      </c>
    </row>
    <row r="228" spans="1:10" ht="31.5">
      <c r="A228" s="362">
        <v>30</v>
      </c>
      <c r="B228" s="156" t="s">
        <v>1978</v>
      </c>
      <c r="C228" s="551">
        <v>196.5</v>
      </c>
      <c r="D228" s="158" t="s">
        <v>1979</v>
      </c>
      <c r="E228" s="362" t="s">
        <v>2157</v>
      </c>
      <c r="F228" s="362" t="s">
        <v>1980</v>
      </c>
      <c r="G228" s="362" t="s">
        <v>1892</v>
      </c>
      <c r="H228" s="552">
        <v>70.47</v>
      </c>
      <c r="I228" s="362" t="s">
        <v>58</v>
      </c>
      <c r="J228" s="551">
        <v>13847.355</v>
      </c>
    </row>
    <row r="229" spans="1:10" ht="47.25">
      <c r="A229" s="362">
        <v>31</v>
      </c>
      <c r="B229" s="156" t="s">
        <v>2092</v>
      </c>
      <c r="C229" s="551">
        <v>7.3</v>
      </c>
      <c r="D229" s="158" t="s">
        <v>2093</v>
      </c>
      <c r="E229" s="362" t="s">
        <v>1986</v>
      </c>
      <c r="F229" s="362" t="s">
        <v>2094</v>
      </c>
      <c r="G229" s="362" t="s">
        <v>1892</v>
      </c>
      <c r="H229" s="552">
        <v>1344</v>
      </c>
      <c r="I229" s="362" t="s">
        <v>12</v>
      </c>
      <c r="J229" s="551">
        <v>9811.1999999999989</v>
      </c>
    </row>
    <row r="230" spans="1:10" ht="31.5">
      <c r="A230" s="362">
        <v>32</v>
      </c>
      <c r="B230" s="156" t="s">
        <v>1984</v>
      </c>
      <c r="C230" s="551">
        <v>25</v>
      </c>
      <c r="D230" s="158" t="s">
        <v>2207</v>
      </c>
      <c r="E230" s="362" t="s">
        <v>1986</v>
      </c>
      <c r="F230" s="362" t="s">
        <v>2207</v>
      </c>
      <c r="G230" s="362" t="s">
        <v>1892</v>
      </c>
      <c r="H230" s="552">
        <v>85</v>
      </c>
      <c r="I230" s="362" t="s">
        <v>12</v>
      </c>
      <c r="J230" s="551">
        <v>2125</v>
      </c>
    </row>
    <row r="231" spans="1:10" ht="31.5">
      <c r="A231" s="362">
        <v>33</v>
      </c>
      <c r="B231" s="156" t="s">
        <v>1988</v>
      </c>
      <c r="C231" s="551">
        <v>15</v>
      </c>
      <c r="D231" s="159" t="s">
        <v>2208</v>
      </c>
      <c r="E231" s="362" t="s">
        <v>1986</v>
      </c>
      <c r="F231" s="362" t="s">
        <v>1990</v>
      </c>
      <c r="G231" s="362" t="s">
        <v>1892</v>
      </c>
      <c r="H231" s="552">
        <v>89</v>
      </c>
      <c r="I231" s="362" t="s">
        <v>12</v>
      </c>
      <c r="J231" s="551">
        <v>1335</v>
      </c>
    </row>
    <row r="232" spans="1:10" ht="78.75">
      <c r="A232" s="362">
        <v>34</v>
      </c>
      <c r="B232" s="156" t="s">
        <v>1991</v>
      </c>
      <c r="C232" s="551">
        <v>15</v>
      </c>
      <c r="D232" s="158" t="s">
        <v>1992</v>
      </c>
      <c r="E232" s="362" t="s">
        <v>1986</v>
      </c>
      <c r="F232" s="362" t="s">
        <v>1993</v>
      </c>
      <c r="G232" s="362" t="s">
        <v>1892</v>
      </c>
      <c r="H232" s="552">
        <v>580</v>
      </c>
      <c r="I232" s="362" t="s">
        <v>0</v>
      </c>
      <c r="J232" s="551">
        <v>8700</v>
      </c>
    </row>
    <row r="233" spans="1:10" ht="47.25">
      <c r="A233" s="362">
        <v>35</v>
      </c>
      <c r="B233" s="156" t="s">
        <v>1994</v>
      </c>
      <c r="C233" s="551">
        <v>2</v>
      </c>
      <c r="D233" s="158" t="s">
        <v>1995</v>
      </c>
      <c r="E233" s="362" t="s">
        <v>1986</v>
      </c>
      <c r="F233" s="362" t="s">
        <v>1996</v>
      </c>
      <c r="G233" s="362" t="s">
        <v>1892</v>
      </c>
      <c r="H233" s="552">
        <v>469</v>
      </c>
      <c r="I233" s="362" t="s">
        <v>0</v>
      </c>
      <c r="J233" s="551">
        <v>938</v>
      </c>
    </row>
    <row r="234" spans="1:10" ht="31.5">
      <c r="A234" s="362">
        <v>36</v>
      </c>
      <c r="B234" s="156" t="s">
        <v>1997</v>
      </c>
      <c r="C234" s="551">
        <v>2</v>
      </c>
      <c r="D234" s="158" t="s">
        <v>1998</v>
      </c>
      <c r="E234" s="362" t="s">
        <v>1986</v>
      </c>
      <c r="F234" s="362" t="s">
        <v>1999</v>
      </c>
      <c r="G234" s="362" t="s">
        <v>1892</v>
      </c>
      <c r="H234" s="552">
        <v>437</v>
      </c>
      <c r="I234" s="362" t="s">
        <v>0</v>
      </c>
      <c r="J234" s="551">
        <v>874</v>
      </c>
    </row>
    <row r="235" spans="1:10" ht="31.5">
      <c r="A235" s="362">
        <v>37</v>
      </c>
      <c r="B235" s="156" t="s">
        <v>2000</v>
      </c>
      <c r="C235" s="551">
        <v>4</v>
      </c>
      <c r="D235" s="158" t="s">
        <v>2001</v>
      </c>
      <c r="E235" s="362" t="s">
        <v>1986</v>
      </c>
      <c r="F235" s="362" t="s">
        <v>2002</v>
      </c>
      <c r="G235" s="362" t="s">
        <v>1892</v>
      </c>
      <c r="H235" s="552">
        <v>116</v>
      </c>
      <c r="I235" s="362" t="s">
        <v>0</v>
      </c>
      <c r="J235" s="551">
        <v>464</v>
      </c>
    </row>
    <row r="236" spans="1:10" ht="47.25">
      <c r="A236" s="362">
        <v>38</v>
      </c>
      <c r="B236" s="156" t="s">
        <v>2003</v>
      </c>
      <c r="C236" s="551">
        <v>4</v>
      </c>
      <c r="D236" s="158" t="s">
        <v>2004</v>
      </c>
      <c r="E236" s="362" t="s">
        <v>1986</v>
      </c>
      <c r="F236" s="362" t="s">
        <v>2005</v>
      </c>
      <c r="G236" s="362" t="s">
        <v>1892</v>
      </c>
      <c r="H236" s="552">
        <v>868</v>
      </c>
      <c r="I236" s="362" t="s">
        <v>0</v>
      </c>
      <c r="J236" s="551">
        <v>3472</v>
      </c>
    </row>
    <row r="237" spans="1:10" ht="31.5">
      <c r="A237" s="362">
        <v>39</v>
      </c>
      <c r="B237" s="5" t="s">
        <v>2006</v>
      </c>
      <c r="C237" s="551">
        <v>90</v>
      </c>
      <c r="D237" s="158" t="s">
        <v>2007</v>
      </c>
      <c r="E237" s="362" t="s">
        <v>1986</v>
      </c>
      <c r="F237" s="362" t="s">
        <v>2209</v>
      </c>
      <c r="G237" s="362" t="s">
        <v>1892</v>
      </c>
      <c r="H237" s="552">
        <v>48</v>
      </c>
      <c r="I237" s="362" t="s">
        <v>12</v>
      </c>
      <c r="J237" s="551">
        <v>4320</v>
      </c>
    </row>
    <row r="238" spans="1:10" ht="31.5">
      <c r="A238" s="362">
        <v>40</v>
      </c>
      <c r="B238" s="5" t="s">
        <v>2009</v>
      </c>
      <c r="C238" s="551">
        <v>30</v>
      </c>
      <c r="D238" s="159" t="s">
        <v>2010</v>
      </c>
      <c r="E238" s="362" t="s">
        <v>1986</v>
      </c>
      <c r="F238" s="362" t="s">
        <v>2210</v>
      </c>
      <c r="G238" s="362" t="s">
        <v>1892</v>
      </c>
      <c r="H238" s="552">
        <v>95</v>
      </c>
      <c r="I238" s="362" t="s">
        <v>12</v>
      </c>
      <c r="J238" s="551">
        <v>2850</v>
      </c>
    </row>
    <row r="239" spans="1:10" ht="63">
      <c r="A239" s="362">
        <v>41</v>
      </c>
      <c r="B239" s="5" t="s">
        <v>2012</v>
      </c>
      <c r="C239" s="551">
        <v>1</v>
      </c>
      <c r="D239" s="159" t="s">
        <v>2013</v>
      </c>
      <c r="E239" s="362" t="s">
        <v>1986</v>
      </c>
      <c r="F239" s="362" t="s">
        <v>2014</v>
      </c>
      <c r="G239" s="362" t="s">
        <v>1892</v>
      </c>
      <c r="H239" s="552">
        <v>5038</v>
      </c>
      <c r="I239" s="362" t="s">
        <v>0</v>
      </c>
      <c r="J239" s="551">
        <v>5038</v>
      </c>
    </row>
    <row r="240" spans="1:10" ht="63">
      <c r="A240" s="362">
        <v>42</v>
      </c>
      <c r="B240" s="156" t="s">
        <v>2015</v>
      </c>
      <c r="C240" s="551">
        <v>1</v>
      </c>
      <c r="D240" s="158" t="s">
        <v>2016</v>
      </c>
      <c r="E240" s="362" t="s">
        <v>1986</v>
      </c>
      <c r="F240" s="362" t="s">
        <v>2017</v>
      </c>
      <c r="G240" s="362" t="s">
        <v>1892</v>
      </c>
      <c r="H240" s="552">
        <v>4891</v>
      </c>
      <c r="I240" s="362" t="s">
        <v>0</v>
      </c>
      <c r="J240" s="551">
        <v>4891</v>
      </c>
    </row>
    <row r="241" spans="1:10" ht="31.5">
      <c r="A241" s="362">
        <v>43</v>
      </c>
      <c r="B241" s="156" t="s">
        <v>2018</v>
      </c>
      <c r="C241" s="551">
        <v>15</v>
      </c>
      <c r="D241" s="158" t="s">
        <v>2019</v>
      </c>
      <c r="E241" s="362" t="s">
        <v>1954</v>
      </c>
      <c r="F241" s="362" t="s">
        <v>2020</v>
      </c>
      <c r="G241" s="362" t="s">
        <v>1892</v>
      </c>
      <c r="H241" s="552">
        <v>140</v>
      </c>
      <c r="I241" s="362" t="s">
        <v>12</v>
      </c>
      <c r="J241" s="551">
        <v>2100</v>
      </c>
    </row>
    <row r="242" spans="1:10" ht="47.25">
      <c r="A242" s="362">
        <v>44</v>
      </c>
      <c r="B242" s="156" t="s">
        <v>2021</v>
      </c>
      <c r="C242" s="551">
        <v>2</v>
      </c>
      <c r="D242" s="158" t="s">
        <v>2022</v>
      </c>
      <c r="E242" s="362" t="s">
        <v>2029</v>
      </c>
      <c r="F242" s="362" t="s">
        <v>2023</v>
      </c>
      <c r="G242" s="362" t="s">
        <v>1892</v>
      </c>
      <c r="H242" s="552">
        <v>2215</v>
      </c>
      <c r="I242" s="362" t="s">
        <v>0</v>
      </c>
      <c r="J242" s="551">
        <v>4430</v>
      </c>
    </row>
    <row r="243" spans="1:10" ht="47.25">
      <c r="A243" s="362">
        <v>45</v>
      </c>
      <c r="B243" s="156" t="s">
        <v>2024</v>
      </c>
      <c r="C243" s="551">
        <v>15.799999999999999</v>
      </c>
      <c r="D243" s="158" t="s">
        <v>2025</v>
      </c>
      <c r="E243" s="362" t="s">
        <v>2054</v>
      </c>
      <c r="F243" s="362" t="s">
        <v>2026</v>
      </c>
      <c r="G243" s="362" t="s">
        <v>1892</v>
      </c>
      <c r="H243" s="552">
        <v>759</v>
      </c>
      <c r="I243" s="362" t="s">
        <v>58</v>
      </c>
      <c r="J243" s="551">
        <v>11992.199999999999</v>
      </c>
    </row>
    <row r="244" spans="1:10" ht="47.25">
      <c r="A244" s="362">
        <v>46</v>
      </c>
      <c r="B244" s="5" t="s">
        <v>2027</v>
      </c>
      <c r="C244" s="551">
        <v>1</v>
      </c>
      <c r="D244" s="158" t="s">
        <v>2028</v>
      </c>
      <c r="E244" s="362" t="s">
        <v>2054</v>
      </c>
      <c r="F244" s="362" t="s">
        <v>2030</v>
      </c>
      <c r="G244" s="362" t="s">
        <v>1892</v>
      </c>
      <c r="H244" s="552">
        <v>2178</v>
      </c>
      <c r="I244" s="362" t="s">
        <v>0</v>
      </c>
      <c r="J244" s="551">
        <v>2178</v>
      </c>
    </row>
    <row r="245" spans="1:10" ht="31.5">
      <c r="A245" s="362">
        <v>47</v>
      </c>
      <c r="B245" s="5" t="s">
        <v>2031</v>
      </c>
      <c r="C245" s="551">
        <v>2</v>
      </c>
      <c r="D245" s="158" t="s">
        <v>2032</v>
      </c>
      <c r="E245" s="362" t="s">
        <v>2054</v>
      </c>
      <c r="F245" s="362" t="s">
        <v>2033</v>
      </c>
      <c r="G245" s="362" t="s">
        <v>1892</v>
      </c>
      <c r="H245" s="552">
        <v>269</v>
      </c>
      <c r="I245" s="362" t="s">
        <v>0</v>
      </c>
      <c r="J245" s="551">
        <v>538</v>
      </c>
    </row>
    <row r="246" spans="1:10" ht="31.5">
      <c r="A246" s="362">
        <v>48</v>
      </c>
      <c r="B246" s="5" t="s">
        <v>2034</v>
      </c>
      <c r="C246" s="551">
        <v>2</v>
      </c>
      <c r="D246" s="158" t="s">
        <v>2035</v>
      </c>
      <c r="E246" s="362" t="s">
        <v>2029</v>
      </c>
      <c r="F246" s="362" t="s">
        <v>2036</v>
      </c>
      <c r="G246" s="362" t="s">
        <v>1892</v>
      </c>
      <c r="H246" s="552">
        <v>84</v>
      </c>
      <c r="I246" s="362" t="s">
        <v>0</v>
      </c>
      <c r="J246" s="551">
        <v>168</v>
      </c>
    </row>
    <row r="247" spans="1:10" ht="31.5">
      <c r="A247" s="362">
        <v>49</v>
      </c>
      <c r="B247" s="5" t="s">
        <v>2037</v>
      </c>
      <c r="C247" s="551">
        <v>1</v>
      </c>
      <c r="D247" s="158" t="s">
        <v>2038</v>
      </c>
      <c r="E247" s="362" t="s">
        <v>2054</v>
      </c>
      <c r="F247" s="362" t="s">
        <v>2039</v>
      </c>
      <c r="G247" s="362" t="s">
        <v>1892</v>
      </c>
      <c r="H247" s="552">
        <v>81</v>
      </c>
      <c r="I247" s="362" t="s">
        <v>0</v>
      </c>
      <c r="J247" s="551">
        <v>81</v>
      </c>
    </row>
    <row r="248" spans="1:10" ht="31.5">
      <c r="A248" s="362">
        <v>50</v>
      </c>
      <c r="B248" s="5" t="s">
        <v>2040</v>
      </c>
      <c r="C248" s="551">
        <v>1</v>
      </c>
      <c r="D248" s="158" t="s">
        <v>2160</v>
      </c>
      <c r="E248" s="362" t="s">
        <v>2054</v>
      </c>
      <c r="F248" s="362" t="s">
        <v>2042</v>
      </c>
      <c r="G248" s="362" t="s">
        <v>1892</v>
      </c>
      <c r="H248" s="552">
        <v>749</v>
      </c>
      <c r="I248" s="362" t="s">
        <v>0</v>
      </c>
      <c r="J248" s="551">
        <v>749</v>
      </c>
    </row>
    <row r="249" spans="1:10" ht="31.5">
      <c r="A249" s="362">
        <v>51</v>
      </c>
      <c r="B249" s="5" t="s">
        <v>2043</v>
      </c>
      <c r="C249" s="551">
        <v>6</v>
      </c>
      <c r="D249" s="158" t="s">
        <v>2044</v>
      </c>
      <c r="E249" s="362" t="s">
        <v>2029</v>
      </c>
      <c r="F249" s="362" t="s">
        <v>2045</v>
      </c>
      <c r="G249" s="362" t="s">
        <v>1892</v>
      </c>
      <c r="H249" s="552">
        <v>422</v>
      </c>
      <c r="I249" s="362" t="s">
        <v>12</v>
      </c>
      <c r="J249" s="551">
        <v>2532</v>
      </c>
    </row>
    <row r="250" spans="1:10" ht="31.5">
      <c r="A250" s="362">
        <v>52</v>
      </c>
      <c r="B250" s="5" t="s">
        <v>2046</v>
      </c>
      <c r="C250" s="551">
        <v>1</v>
      </c>
      <c r="D250" s="158" t="s">
        <v>2047</v>
      </c>
      <c r="E250" s="362" t="s">
        <v>2054</v>
      </c>
      <c r="F250" s="362" t="s">
        <v>2048</v>
      </c>
      <c r="G250" s="362" t="s">
        <v>1892</v>
      </c>
      <c r="H250" s="552">
        <v>23</v>
      </c>
      <c r="I250" s="362" t="s">
        <v>0</v>
      </c>
      <c r="J250" s="551">
        <v>23</v>
      </c>
    </row>
    <row r="251" spans="1:10" ht="31.5">
      <c r="A251" s="362">
        <v>53</v>
      </c>
      <c r="B251" s="5" t="s">
        <v>2049</v>
      </c>
      <c r="C251" s="551">
        <v>1</v>
      </c>
      <c r="D251" s="158" t="s">
        <v>2050</v>
      </c>
      <c r="E251" s="362" t="s">
        <v>2054</v>
      </c>
      <c r="F251" s="362" t="s">
        <v>2051</v>
      </c>
      <c r="G251" s="362" t="s">
        <v>1892</v>
      </c>
      <c r="H251" s="552">
        <v>2950</v>
      </c>
      <c r="I251" s="362" t="s">
        <v>0</v>
      </c>
      <c r="J251" s="551">
        <v>2950</v>
      </c>
    </row>
    <row r="252" spans="1:10" ht="31.5">
      <c r="A252" s="362">
        <v>54</v>
      </c>
      <c r="B252" s="5" t="s">
        <v>2161</v>
      </c>
      <c r="C252" s="551">
        <v>20</v>
      </c>
      <c r="D252" s="158" t="s">
        <v>2194</v>
      </c>
      <c r="E252" s="362" t="s">
        <v>2054</v>
      </c>
      <c r="F252" s="362" t="s">
        <v>2163</v>
      </c>
      <c r="G252" s="362" t="s">
        <v>1892</v>
      </c>
      <c r="H252" s="552">
        <v>239</v>
      </c>
      <c r="I252" s="362" t="s">
        <v>12</v>
      </c>
      <c r="J252" s="551">
        <v>4780</v>
      </c>
    </row>
    <row r="253" spans="1:10" ht="31.5">
      <c r="A253" s="362">
        <v>55</v>
      </c>
      <c r="B253" s="5" t="s">
        <v>2052</v>
      </c>
      <c r="C253" s="551">
        <v>100</v>
      </c>
      <c r="D253" s="158" t="s">
        <v>2195</v>
      </c>
      <c r="E253" s="362" t="s">
        <v>2054</v>
      </c>
      <c r="F253" s="362" t="s">
        <v>2055</v>
      </c>
      <c r="G253" s="362" t="s">
        <v>1892</v>
      </c>
      <c r="H253" s="552">
        <v>313</v>
      </c>
      <c r="I253" s="362" t="s">
        <v>12</v>
      </c>
      <c r="J253" s="551">
        <v>31300</v>
      </c>
    </row>
    <row r="254" spans="1:10" ht="31.5">
      <c r="A254" s="362">
        <v>56</v>
      </c>
      <c r="B254" s="5" t="s">
        <v>2056</v>
      </c>
      <c r="C254" s="551">
        <v>100</v>
      </c>
      <c r="D254" s="158" t="s">
        <v>2196</v>
      </c>
      <c r="E254" s="362" t="s">
        <v>2054</v>
      </c>
      <c r="F254" s="362" t="s">
        <v>2058</v>
      </c>
      <c r="G254" s="362" t="s">
        <v>1892</v>
      </c>
      <c r="H254" s="552">
        <v>410</v>
      </c>
      <c r="I254" s="362" t="s">
        <v>12</v>
      </c>
      <c r="J254" s="551">
        <v>41000</v>
      </c>
    </row>
    <row r="255" spans="1:10" ht="31.5">
      <c r="A255" s="362">
        <v>57</v>
      </c>
      <c r="B255" s="5" t="s">
        <v>2059</v>
      </c>
      <c r="C255" s="551">
        <v>18</v>
      </c>
      <c r="D255" s="158" t="s">
        <v>2060</v>
      </c>
      <c r="E255" s="362" t="s">
        <v>2054</v>
      </c>
      <c r="F255" s="362" t="s">
        <v>2211</v>
      </c>
      <c r="G255" s="362" t="s">
        <v>1892</v>
      </c>
      <c r="H255" s="552">
        <v>230</v>
      </c>
      <c r="I255" s="362" t="s">
        <v>0</v>
      </c>
      <c r="J255" s="551">
        <v>4140</v>
      </c>
    </row>
    <row r="256" spans="1:10" ht="31.5">
      <c r="A256" s="362">
        <v>58</v>
      </c>
      <c r="B256" s="5" t="s">
        <v>2062</v>
      </c>
      <c r="C256" s="551">
        <v>1</v>
      </c>
      <c r="D256" s="158" t="s">
        <v>2063</v>
      </c>
      <c r="E256" s="362" t="s">
        <v>2054</v>
      </c>
      <c r="F256" s="362" t="s">
        <v>2212</v>
      </c>
      <c r="G256" s="362" t="s">
        <v>1892</v>
      </c>
      <c r="H256" s="552">
        <v>331</v>
      </c>
      <c r="I256" s="362" t="s">
        <v>0</v>
      </c>
      <c r="J256" s="551">
        <v>331</v>
      </c>
    </row>
    <row r="257" spans="1:10" ht="31.5">
      <c r="A257" s="362">
        <v>59</v>
      </c>
      <c r="B257" s="5" t="s">
        <v>2065</v>
      </c>
      <c r="C257" s="551">
        <v>2</v>
      </c>
      <c r="D257" s="158" t="s">
        <v>2066</v>
      </c>
      <c r="E257" s="362" t="s">
        <v>2054</v>
      </c>
      <c r="F257" s="362" t="s">
        <v>2213</v>
      </c>
      <c r="G257" s="362" t="s">
        <v>1892</v>
      </c>
      <c r="H257" s="552">
        <v>466</v>
      </c>
      <c r="I257" s="362" t="s">
        <v>0</v>
      </c>
      <c r="J257" s="551">
        <v>932</v>
      </c>
    </row>
    <row r="258" spans="1:10" ht="31.5">
      <c r="A258" s="362">
        <v>60</v>
      </c>
      <c r="B258" s="5" t="s">
        <v>2068</v>
      </c>
      <c r="C258" s="551">
        <v>3</v>
      </c>
      <c r="D258" s="158" t="s">
        <v>2069</v>
      </c>
      <c r="E258" s="362" t="s">
        <v>2076</v>
      </c>
      <c r="F258" s="362" t="s">
        <v>2214</v>
      </c>
      <c r="G258" s="362" t="s">
        <v>1892</v>
      </c>
      <c r="H258" s="552">
        <v>271</v>
      </c>
      <c r="I258" s="362" t="s">
        <v>0</v>
      </c>
      <c r="J258" s="551">
        <v>813</v>
      </c>
    </row>
    <row r="259" spans="1:10" ht="47.25">
      <c r="A259" s="362">
        <v>61</v>
      </c>
      <c r="B259" s="5" t="s">
        <v>2071</v>
      </c>
      <c r="C259" s="551">
        <v>500</v>
      </c>
      <c r="D259" s="158" t="s">
        <v>2072</v>
      </c>
      <c r="E259" s="362" t="s">
        <v>2076</v>
      </c>
      <c r="F259" s="362" t="s">
        <v>2073</v>
      </c>
      <c r="G259" s="362" t="s">
        <v>1892</v>
      </c>
      <c r="H259" s="552">
        <v>10</v>
      </c>
      <c r="I259" s="362" t="s">
        <v>739</v>
      </c>
      <c r="J259" s="551">
        <v>5000</v>
      </c>
    </row>
    <row r="260" spans="1:10" ht="47.25">
      <c r="A260" s="362">
        <v>62</v>
      </c>
      <c r="B260" s="5" t="s">
        <v>2198</v>
      </c>
      <c r="C260" s="551">
        <v>1</v>
      </c>
      <c r="D260" s="158" t="s">
        <v>2075</v>
      </c>
      <c r="E260" s="362" t="s">
        <v>2076</v>
      </c>
      <c r="F260" s="362" t="s">
        <v>2197</v>
      </c>
      <c r="G260" s="362" t="s">
        <v>1892</v>
      </c>
      <c r="H260" s="552">
        <v>4200</v>
      </c>
      <c r="I260" s="362" t="s">
        <v>0</v>
      </c>
      <c r="J260" s="551">
        <v>4200</v>
      </c>
    </row>
    <row r="261" spans="1:10" ht="47.25">
      <c r="A261" s="362">
        <v>63</v>
      </c>
      <c r="B261" s="5" t="s">
        <v>2078</v>
      </c>
      <c r="C261" s="551">
        <v>1</v>
      </c>
      <c r="D261" s="158" t="s">
        <v>2079</v>
      </c>
      <c r="E261" s="362" t="s">
        <v>2120</v>
      </c>
      <c r="F261" s="362" t="s">
        <v>2080</v>
      </c>
      <c r="G261" s="362" t="s">
        <v>1892</v>
      </c>
      <c r="H261" s="552">
        <v>3850</v>
      </c>
      <c r="I261" s="362" t="s">
        <v>0</v>
      </c>
      <c r="J261" s="551">
        <v>3850</v>
      </c>
    </row>
    <row r="262" spans="1:10" ht="31.5">
      <c r="A262" s="362">
        <v>64</v>
      </c>
      <c r="B262" s="5" t="s">
        <v>2081</v>
      </c>
      <c r="C262" s="551">
        <v>2</v>
      </c>
      <c r="D262" s="158" t="s">
        <v>2082</v>
      </c>
      <c r="E262" s="362" t="s">
        <v>2120</v>
      </c>
      <c r="F262" s="362" t="s">
        <v>2083</v>
      </c>
      <c r="G262" s="362" t="s">
        <v>1892</v>
      </c>
      <c r="H262" s="552">
        <v>1150</v>
      </c>
      <c r="I262" s="362" t="s">
        <v>0</v>
      </c>
      <c r="J262" s="551">
        <v>2300</v>
      </c>
    </row>
    <row r="263" spans="1:10" ht="63">
      <c r="A263" s="362">
        <v>65</v>
      </c>
      <c r="B263" s="156" t="s">
        <v>2167</v>
      </c>
      <c r="C263" s="551">
        <v>150</v>
      </c>
      <c r="D263" s="158" t="s">
        <v>2168</v>
      </c>
      <c r="E263" s="362" t="s">
        <v>2120</v>
      </c>
      <c r="F263" s="362" t="s">
        <v>2169</v>
      </c>
      <c r="G263" s="362" t="s">
        <v>1892</v>
      </c>
      <c r="H263" s="552">
        <v>1293.04</v>
      </c>
      <c r="I263" s="362" t="s">
        <v>0</v>
      </c>
      <c r="J263" s="551">
        <v>193956</v>
      </c>
    </row>
    <row r="264" spans="1:10" ht="31.5">
      <c r="A264" s="362">
        <v>66</v>
      </c>
      <c r="B264" s="156" t="s">
        <v>2122</v>
      </c>
      <c r="C264" s="551">
        <v>275</v>
      </c>
      <c r="D264" s="158" t="s">
        <v>2123</v>
      </c>
      <c r="E264" s="362" t="s">
        <v>2127</v>
      </c>
      <c r="F264" s="362" t="s">
        <v>2124</v>
      </c>
      <c r="G264" s="362" t="s">
        <v>1892</v>
      </c>
      <c r="H264" s="552">
        <v>260.05</v>
      </c>
      <c r="I264" s="362" t="s">
        <v>6</v>
      </c>
      <c r="J264" s="551">
        <v>71513.75</v>
      </c>
    </row>
    <row r="265" spans="1:10" ht="31.5">
      <c r="A265" s="362">
        <v>67</v>
      </c>
      <c r="B265" s="156" t="s">
        <v>2125</v>
      </c>
      <c r="C265" s="551">
        <v>1.35</v>
      </c>
      <c r="D265" s="158" t="s">
        <v>2128</v>
      </c>
      <c r="E265" s="362" t="s">
        <v>2127</v>
      </c>
      <c r="F265" s="362" t="s">
        <v>2128</v>
      </c>
      <c r="G265" s="362" t="s">
        <v>1892</v>
      </c>
      <c r="H265" s="552">
        <v>4542.3</v>
      </c>
      <c r="I265" s="362" t="s">
        <v>671</v>
      </c>
      <c r="J265" s="551">
        <v>6132.1050000000005</v>
      </c>
    </row>
    <row r="266" spans="1:10" ht="31.5">
      <c r="A266" s="362">
        <v>68</v>
      </c>
      <c r="B266" s="156" t="s">
        <v>2171</v>
      </c>
      <c r="C266" s="551">
        <v>2.21</v>
      </c>
      <c r="D266" s="158" t="s">
        <v>2215</v>
      </c>
      <c r="E266" s="362" t="s">
        <v>2101</v>
      </c>
      <c r="F266" s="362" t="s">
        <v>2173</v>
      </c>
      <c r="G266" s="362" t="s">
        <v>1892</v>
      </c>
      <c r="H266" s="552">
        <v>1930.48</v>
      </c>
      <c r="I266" s="362" t="s">
        <v>671</v>
      </c>
      <c r="J266" s="551">
        <v>4266.3608000000004</v>
      </c>
    </row>
    <row r="267" spans="1:10" ht="31.5">
      <c r="A267" s="362">
        <v>69</v>
      </c>
      <c r="B267" s="5" t="s">
        <v>2098</v>
      </c>
      <c r="C267" s="551">
        <v>1</v>
      </c>
      <c r="D267" s="158" t="s">
        <v>2099</v>
      </c>
      <c r="E267" s="362" t="s">
        <v>2101</v>
      </c>
      <c r="F267" s="362" t="s">
        <v>2099</v>
      </c>
      <c r="G267" s="362" t="s">
        <v>1892</v>
      </c>
      <c r="H267" s="552">
        <v>5000</v>
      </c>
      <c r="I267" s="362" t="s">
        <v>0</v>
      </c>
      <c r="J267" s="551">
        <v>5000</v>
      </c>
    </row>
    <row r="268" spans="1:10" ht="31.5">
      <c r="A268" s="362">
        <v>70</v>
      </c>
      <c r="B268" s="5" t="s">
        <v>2100</v>
      </c>
      <c r="C268" s="551">
        <v>90</v>
      </c>
      <c r="D268" s="158" t="s">
        <v>598</v>
      </c>
      <c r="E268" s="362" t="s">
        <v>2101</v>
      </c>
      <c r="F268" s="362" t="s">
        <v>598</v>
      </c>
      <c r="G268" s="362" t="s">
        <v>1892</v>
      </c>
      <c r="H268" s="552">
        <v>336</v>
      </c>
      <c r="I268" s="362" t="s">
        <v>6</v>
      </c>
      <c r="J268" s="551">
        <v>30240</v>
      </c>
    </row>
    <row r="269" spans="1:10" ht="31.5">
      <c r="A269" s="362">
        <v>71</v>
      </c>
      <c r="B269" s="5" t="s">
        <v>2102</v>
      </c>
      <c r="C269" s="551">
        <v>30</v>
      </c>
      <c r="D269" s="158" t="s">
        <v>2103</v>
      </c>
      <c r="E269" s="362" t="s">
        <v>2101</v>
      </c>
      <c r="F269" s="362" t="s">
        <v>2216</v>
      </c>
      <c r="G269" s="362" t="s">
        <v>1892</v>
      </c>
      <c r="H269" s="552">
        <v>369</v>
      </c>
      <c r="I269" s="362" t="s">
        <v>6</v>
      </c>
      <c r="J269" s="551">
        <v>11070</v>
      </c>
    </row>
    <row r="270" spans="1:10" ht="31.5">
      <c r="A270" s="362">
        <v>72</v>
      </c>
      <c r="B270" s="5" t="s">
        <v>2176</v>
      </c>
      <c r="C270" s="551">
        <v>30</v>
      </c>
      <c r="D270" s="158" t="s">
        <v>2104</v>
      </c>
      <c r="E270" s="362" t="s">
        <v>2101</v>
      </c>
      <c r="F270" s="362" t="s">
        <v>2178</v>
      </c>
      <c r="G270" s="362" t="s">
        <v>1892</v>
      </c>
      <c r="H270" s="552">
        <v>394</v>
      </c>
      <c r="I270" s="362" t="s">
        <v>6</v>
      </c>
      <c r="J270" s="551">
        <v>11820</v>
      </c>
    </row>
    <row r="271" spans="1:10" ht="31.5">
      <c r="A271" s="362">
        <v>73</v>
      </c>
      <c r="B271" s="5" t="s">
        <v>2105</v>
      </c>
      <c r="C271" s="551">
        <v>30</v>
      </c>
      <c r="D271" s="158" t="s">
        <v>2106</v>
      </c>
      <c r="E271" s="362" t="s">
        <v>2101</v>
      </c>
      <c r="F271" s="362" t="s">
        <v>2106</v>
      </c>
      <c r="G271" s="362" t="s">
        <v>1892</v>
      </c>
      <c r="H271" s="552">
        <v>844</v>
      </c>
      <c r="I271" s="362" t="s">
        <v>6</v>
      </c>
      <c r="J271" s="551">
        <v>25320</v>
      </c>
    </row>
    <row r="272" spans="1:10" ht="31.5">
      <c r="A272" s="362">
        <v>74</v>
      </c>
      <c r="B272" s="5" t="s">
        <v>2107</v>
      </c>
      <c r="C272" s="551">
        <v>1</v>
      </c>
      <c r="D272" s="158" t="s">
        <v>2108</v>
      </c>
      <c r="E272" s="362" t="s">
        <v>2101</v>
      </c>
      <c r="F272" s="362" t="s">
        <v>2108</v>
      </c>
      <c r="G272" s="362" t="s">
        <v>1892</v>
      </c>
      <c r="H272" s="552">
        <v>34237</v>
      </c>
      <c r="I272" s="362" t="s">
        <v>0</v>
      </c>
      <c r="J272" s="551">
        <v>34237</v>
      </c>
    </row>
    <row r="273" spans="1:10" ht="31.5">
      <c r="A273" s="362">
        <v>75</v>
      </c>
      <c r="B273" s="5" t="s">
        <v>2109</v>
      </c>
      <c r="C273" s="551">
        <v>200</v>
      </c>
      <c r="D273" s="158" t="s">
        <v>2110</v>
      </c>
      <c r="E273" s="362" t="s">
        <v>2101</v>
      </c>
      <c r="F273" s="362" t="s">
        <v>2110</v>
      </c>
      <c r="G273" s="362" t="s">
        <v>1892</v>
      </c>
      <c r="H273" s="552">
        <v>190</v>
      </c>
      <c r="I273" s="362" t="s">
        <v>0</v>
      </c>
      <c r="J273" s="551">
        <v>38000</v>
      </c>
    </row>
    <row r="274" spans="1:10" ht="31.5">
      <c r="A274" s="362">
        <v>76</v>
      </c>
      <c r="B274" s="5" t="s">
        <v>2111</v>
      </c>
      <c r="C274" s="551">
        <v>1</v>
      </c>
      <c r="D274" s="158" t="s">
        <v>2112</v>
      </c>
      <c r="E274" s="362" t="s">
        <v>2101</v>
      </c>
      <c r="F274" s="362" t="s">
        <v>2112</v>
      </c>
      <c r="G274" s="362" t="s">
        <v>1892</v>
      </c>
      <c r="H274" s="552">
        <v>1040</v>
      </c>
      <c r="I274" s="362" t="s">
        <v>0</v>
      </c>
      <c r="J274" s="551">
        <v>1040</v>
      </c>
    </row>
    <row r="275" spans="1:10" ht="31.5">
      <c r="A275" s="362">
        <v>77</v>
      </c>
      <c r="B275" s="5" t="s">
        <v>2113</v>
      </c>
      <c r="C275" s="551">
        <v>1</v>
      </c>
      <c r="D275" s="158" t="s">
        <v>2114</v>
      </c>
      <c r="E275" s="362" t="s">
        <v>2101</v>
      </c>
      <c r="F275" s="362" t="s">
        <v>2114</v>
      </c>
      <c r="G275" s="362" t="s">
        <v>1892</v>
      </c>
      <c r="H275" s="552">
        <v>182</v>
      </c>
      <c r="I275" s="362" t="s">
        <v>0</v>
      </c>
      <c r="J275" s="551">
        <v>182</v>
      </c>
    </row>
    <row r="276" spans="1:10" ht="31.5">
      <c r="A276" s="362">
        <v>78</v>
      </c>
      <c r="B276" s="5" t="s">
        <v>2116</v>
      </c>
      <c r="C276" s="551">
        <v>145</v>
      </c>
      <c r="D276" s="158" t="s">
        <v>2117</v>
      </c>
      <c r="E276" s="362" t="s">
        <v>2101</v>
      </c>
      <c r="F276" s="362" t="s">
        <v>2117</v>
      </c>
      <c r="G276" s="362" t="s">
        <v>1892</v>
      </c>
      <c r="H276" s="552">
        <v>160</v>
      </c>
      <c r="I276" s="362" t="s">
        <v>681</v>
      </c>
      <c r="J276" s="551">
        <v>23200</v>
      </c>
    </row>
    <row r="277" spans="1:10" ht="31.5">
      <c r="A277" s="362">
        <v>79</v>
      </c>
      <c r="B277" s="156" t="s">
        <v>2129</v>
      </c>
      <c r="C277" s="551">
        <v>144.19999999999999</v>
      </c>
      <c r="D277" s="158" t="s">
        <v>758</v>
      </c>
      <c r="E277" s="362" t="s">
        <v>2101</v>
      </c>
      <c r="F277" s="362" t="s">
        <v>758</v>
      </c>
      <c r="G277" s="362" t="s">
        <v>1892</v>
      </c>
      <c r="H277" s="552">
        <v>40</v>
      </c>
      <c r="I277" s="362" t="s">
        <v>3</v>
      </c>
      <c r="J277" s="551">
        <v>5768</v>
      </c>
    </row>
    <row r="278" spans="1:10" ht="31.5">
      <c r="A278" s="362">
        <v>80</v>
      </c>
      <c r="B278" s="156" t="s">
        <v>2131</v>
      </c>
      <c r="C278" s="551">
        <v>96.5</v>
      </c>
      <c r="D278" s="158" t="s">
        <v>762</v>
      </c>
      <c r="E278" s="362" t="s">
        <v>2186</v>
      </c>
      <c r="F278" s="362" t="s">
        <v>762</v>
      </c>
      <c r="G278" s="362" t="s">
        <v>1892</v>
      </c>
      <c r="H278" s="552">
        <v>97.5</v>
      </c>
      <c r="I278" s="362" t="s">
        <v>3</v>
      </c>
      <c r="J278" s="551">
        <v>9408.75</v>
      </c>
    </row>
    <row r="279" spans="1:10" ht="31.5">
      <c r="A279" s="362">
        <v>81</v>
      </c>
      <c r="B279" s="156" t="s">
        <v>2132</v>
      </c>
      <c r="C279" s="551">
        <v>626.35</v>
      </c>
      <c r="D279" s="158" t="s">
        <v>2133</v>
      </c>
      <c r="E279" s="362" t="s">
        <v>2186</v>
      </c>
      <c r="F279" s="362" t="s">
        <v>2133</v>
      </c>
      <c r="G279" s="362" t="s">
        <v>1892</v>
      </c>
      <c r="H279" s="552">
        <v>30</v>
      </c>
      <c r="I279" s="362" t="s">
        <v>3</v>
      </c>
      <c r="J279" s="551">
        <v>18790.5</v>
      </c>
    </row>
    <row r="280" spans="1:10" ht="28.5" customHeight="1">
      <c r="A280" s="157"/>
      <c r="B280" s="157"/>
      <c r="C280" s="157"/>
      <c r="D280" s="160"/>
      <c r="E280" s="157"/>
      <c r="F280" s="157"/>
      <c r="G280" s="157"/>
      <c r="H280" s="688" t="s">
        <v>2550</v>
      </c>
      <c r="I280" s="689"/>
      <c r="J280" s="554">
        <v>3752700.8064000001</v>
      </c>
    </row>
    <row r="281" spans="1:10" ht="45" customHeight="1">
      <c r="H281" s="684" t="s">
        <v>2540</v>
      </c>
      <c r="I281" s="685"/>
      <c r="J281" s="555">
        <v>6664345.1730799992</v>
      </c>
    </row>
  </sheetData>
  <mergeCells count="5">
    <mergeCell ref="H281:I281"/>
    <mergeCell ref="B1:J1"/>
    <mergeCell ref="A2:J2"/>
    <mergeCell ref="H280:I280"/>
    <mergeCell ref="G198:I198"/>
  </mergeCells>
  <pageMargins left="0.70866141732283472" right="0.70866141732283472" top="0.74803149606299213" bottom="0.74803149606299213" header="0.31496062992125984" footer="0.31496062992125984"/>
  <pageSetup paperSize="5" scale="66" orientation="landscape" verticalDpi="0" r:id="rId1"/>
  <rowBreaks count="2" manualBreakCount="2">
    <brk id="30" max="9" man="1"/>
    <brk id="198" max="9" man="1"/>
  </rowBreaks>
</worksheet>
</file>

<file path=xl/worksheets/sheet11.xml><?xml version="1.0" encoding="utf-8"?>
<worksheet xmlns="http://schemas.openxmlformats.org/spreadsheetml/2006/main" xmlns:r="http://schemas.openxmlformats.org/officeDocument/2006/relationships">
  <dimension ref="A1:J321"/>
  <sheetViews>
    <sheetView view="pageBreakPreview" topLeftCell="A313" zoomScale="60" workbookViewId="0">
      <selection activeCell="J329" sqref="J329"/>
    </sheetView>
  </sheetViews>
  <sheetFormatPr defaultRowHeight="23.25"/>
  <cols>
    <col min="1" max="1" width="7.42578125" style="556" customWidth="1"/>
    <col min="2" max="2" width="17.7109375" style="559" customWidth="1"/>
    <col min="3" max="3" width="21.140625" style="559" customWidth="1"/>
    <col min="4" max="4" width="88.5703125" style="556" customWidth="1"/>
    <col min="5" max="5" width="32" style="559" customWidth="1"/>
    <col min="6" max="6" width="27.85546875" style="556" customWidth="1"/>
    <col min="7" max="7" width="33.42578125" style="556" customWidth="1"/>
    <col min="8" max="9" width="16.140625" style="559" customWidth="1"/>
    <col min="10" max="10" width="22.42578125" style="559" customWidth="1"/>
    <col min="11" max="16384" width="9.140625" style="556"/>
  </cols>
  <sheetData>
    <row r="1" spans="1:10">
      <c r="A1" s="696" t="s">
        <v>1721</v>
      </c>
      <c r="B1" s="697"/>
      <c r="C1" s="697"/>
      <c r="D1" s="697"/>
      <c r="E1" s="697"/>
      <c r="F1" s="697"/>
      <c r="G1" s="697"/>
      <c r="H1" s="697"/>
      <c r="I1" s="697"/>
      <c r="J1" s="698"/>
    </row>
    <row r="2" spans="1:10" ht="84.75" customHeight="1">
      <c r="A2" s="693" t="s">
        <v>2287</v>
      </c>
      <c r="B2" s="694"/>
      <c r="C2" s="694"/>
      <c r="D2" s="694"/>
      <c r="E2" s="694"/>
      <c r="F2" s="694"/>
      <c r="G2" s="694"/>
      <c r="H2" s="694"/>
      <c r="I2" s="694"/>
      <c r="J2" s="695"/>
    </row>
    <row r="3" spans="1:10" ht="116.25">
      <c r="A3" s="556" t="s">
        <v>309</v>
      </c>
      <c r="B3" s="557" t="s">
        <v>1324</v>
      </c>
      <c r="C3" s="557" t="s">
        <v>311</v>
      </c>
      <c r="D3" s="557" t="s">
        <v>312</v>
      </c>
      <c r="E3" s="557" t="s">
        <v>1325</v>
      </c>
      <c r="F3" s="557" t="s">
        <v>767</v>
      </c>
      <c r="G3" s="557" t="s">
        <v>314</v>
      </c>
      <c r="H3" s="558" t="s">
        <v>315</v>
      </c>
      <c r="I3" s="558" t="s">
        <v>768</v>
      </c>
      <c r="J3" s="557" t="s">
        <v>316</v>
      </c>
    </row>
    <row r="4" spans="1:10" ht="186">
      <c r="A4" s="559">
        <v>1</v>
      </c>
      <c r="B4" s="559" t="s">
        <v>1340</v>
      </c>
      <c r="C4" s="559">
        <v>39</v>
      </c>
      <c r="D4" s="560" t="s">
        <v>1433</v>
      </c>
      <c r="E4" s="561" t="s">
        <v>1434</v>
      </c>
      <c r="F4" s="560" t="s">
        <v>1341</v>
      </c>
      <c r="G4" s="560" t="s">
        <v>1326</v>
      </c>
      <c r="H4" s="562">
        <v>600</v>
      </c>
      <c r="I4" s="559" t="s">
        <v>0</v>
      </c>
      <c r="J4" s="561">
        <v>23400</v>
      </c>
    </row>
    <row r="5" spans="1:10" ht="139.5">
      <c r="A5" s="559">
        <v>2</v>
      </c>
      <c r="B5" s="559" t="s">
        <v>226</v>
      </c>
      <c r="C5" s="559">
        <v>31</v>
      </c>
      <c r="D5" s="560" t="s">
        <v>1435</v>
      </c>
      <c r="E5" s="561" t="s">
        <v>1258</v>
      </c>
      <c r="F5" s="560" t="s">
        <v>776</v>
      </c>
      <c r="G5" s="560" t="s">
        <v>1326</v>
      </c>
      <c r="H5" s="562">
        <v>2400</v>
      </c>
      <c r="I5" s="559" t="s">
        <v>0</v>
      </c>
      <c r="J5" s="561">
        <v>74400</v>
      </c>
    </row>
    <row r="6" spans="1:10" ht="93">
      <c r="A6" s="559">
        <v>3</v>
      </c>
      <c r="B6" s="559" t="s">
        <v>2</v>
      </c>
      <c r="C6" s="559">
        <v>27.28</v>
      </c>
      <c r="D6" s="560" t="s">
        <v>1436</v>
      </c>
      <c r="E6" s="561" t="s">
        <v>1437</v>
      </c>
      <c r="F6" s="560" t="s">
        <v>778</v>
      </c>
      <c r="G6" s="560" t="s">
        <v>1326</v>
      </c>
      <c r="H6" s="562">
        <v>6579</v>
      </c>
      <c r="I6" s="559" t="s">
        <v>3</v>
      </c>
      <c r="J6" s="561">
        <v>179475.12</v>
      </c>
    </row>
    <row r="7" spans="1:10" ht="69.75">
      <c r="A7" s="559">
        <v>4</v>
      </c>
      <c r="B7" s="559" t="s">
        <v>1052</v>
      </c>
      <c r="C7" s="559">
        <v>0.96099999999999997</v>
      </c>
      <c r="D7" s="560" t="s">
        <v>1438</v>
      </c>
      <c r="E7" s="561" t="s">
        <v>1437</v>
      </c>
      <c r="F7" s="560" t="s">
        <v>1054</v>
      </c>
      <c r="G7" s="560" t="s">
        <v>1326</v>
      </c>
      <c r="H7" s="562">
        <v>3893</v>
      </c>
      <c r="I7" s="559" t="s">
        <v>3</v>
      </c>
      <c r="J7" s="561">
        <v>3741.1729999999998</v>
      </c>
    </row>
    <row r="8" spans="1:10" ht="93">
      <c r="A8" s="559">
        <v>5</v>
      </c>
      <c r="B8" s="559" t="s">
        <v>1439</v>
      </c>
      <c r="C8" s="559">
        <v>31</v>
      </c>
      <c r="D8" s="560" t="s">
        <v>1440</v>
      </c>
      <c r="E8" s="561" t="s">
        <v>1258</v>
      </c>
      <c r="F8" s="560" t="s">
        <v>1441</v>
      </c>
      <c r="G8" s="560" t="s">
        <v>1326</v>
      </c>
      <c r="H8" s="562">
        <v>485</v>
      </c>
      <c r="I8" s="559" t="s">
        <v>0</v>
      </c>
      <c r="J8" s="561">
        <v>15035</v>
      </c>
    </row>
    <row r="9" spans="1:10" ht="186">
      <c r="A9" s="559">
        <v>6</v>
      </c>
      <c r="B9" s="559" t="s">
        <v>1442</v>
      </c>
      <c r="C9" s="559">
        <v>5.5</v>
      </c>
      <c r="D9" s="560" t="s">
        <v>1443</v>
      </c>
      <c r="E9" s="561" t="s">
        <v>1258</v>
      </c>
      <c r="F9" s="560" t="s">
        <v>1444</v>
      </c>
      <c r="G9" s="560" t="s">
        <v>1326</v>
      </c>
      <c r="H9" s="562">
        <v>6600</v>
      </c>
      <c r="I9" s="559" t="s">
        <v>4</v>
      </c>
      <c r="J9" s="561">
        <v>36300</v>
      </c>
    </row>
    <row r="10" spans="1:10" ht="162.75">
      <c r="A10" s="559">
        <v>7</v>
      </c>
      <c r="B10" s="559" t="s">
        <v>109</v>
      </c>
      <c r="C10" s="559">
        <v>40</v>
      </c>
      <c r="D10" s="560" t="s">
        <v>1445</v>
      </c>
      <c r="E10" s="561" t="s">
        <v>1258</v>
      </c>
      <c r="F10" s="560" t="s">
        <v>951</v>
      </c>
      <c r="G10" s="560" t="s">
        <v>1326</v>
      </c>
      <c r="H10" s="562">
        <v>327.68</v>
      </c>
      <c r="I10" s="559" t="s">
        <v>6</v>
      </c>
      <c r="J10" s="561">
        <v>13107.2</v>
      </c>
    </row>
    <row r="11" spans="1:10" ht="116.25">
      <c r="A11" s="559">
        <v>8</v>
      </c>
      <c r="B11" s="559" t="s">
        <v>48</v>
      </c>
      <c r="C11" s="559">
        <v>50</v>
      </c>
      <c r="D11" s="563" t="s">
        <v>1446</v>
      </c>
      <c r="E11" s="561" t="s">
        <v>1258</v>
      </c>
      <c r="F11" s="560" t="s">
        <v>792</v>
      </c>
      <c r="G11" s="560" t="s">
        <v>1326</v>
      </c>
      <c r="H11" s="562">
        <v>224</v>
      </c>
      <c r="I11" s="559" t="s">
        <v>0</v>
      </c>
      <c r="J11" s="561">
        <v>11200</v>
      </c>
    </row>
    <row r="12" spans="1:10" ht="139.5">
      <c r="A12" s="559">
        <v>9</v>
      </c>
      <c r="B12" s="559" t="s">
        <v>35</v>
      </c>
      <c r="C12" s="559">
        <v>2</v>
      </c>
      <c r="D12" s="560" t="s">
        <v>1447</v>
      </c>
      <c r="E12" s="561" t="s">
        <v>1258</v>
      </c>
      <c r="F12" s="560" t="s">
        <v>817</v>
      </c>
      <c r="G12" s="560" t="s">
        <v>1326</v>
      </c>
      <c r="H12" s="562">
        <v>4500</v>
      </c>
      <c r="I12" s="559" t="s">
        <v>0</v>
      </c>
      <c r="J12" s="561">
        <v>9000</v>
      </c>
    </row>
    <row r="13" spans="1:10" ht="162.75">
      <c r="A13" s="559">
        <v>10</v>
      </c>
      <c r="B13" s="559" t="s">
        <v>1</v>
      </c>
      <c r="C13" s="559">
        <v>9</v>
      </c>
      <c r="D13" s="560" t="s">
        <v>1448</v>
      </c>
      <c r="E13" s="561" t="s">
        <v>1258</v>
      </c>
      <c r="F13" s="560" t="s">
        <v>819</v>
      </c>
      <c r="G13" s="560" t="s">
        <v>1326</v>
      </c>
      <c r="H13" s="562">
        <v>3200</v>
      </c>
      <c r="I13" s="559" t="s">
        <v>0</v>
      </c>
      <c r="J13" s="561">
        <v>28800</v>
      </c>
    </row>
    <row r="14" spans="1:10" ht="162.75">
      <c r="A14" s="559">
        <v>11</v>
      </c>
      <c r="B14" s="559" t="s">
        <v>1449</v>
      </c>
      <c r="C14" s="559">
        <v>3</v>
      </c>
      <c r="D14" s="560" t="s">
        <v>1450</v>
      </c>
      <c r="E14" s="561" t="s">
        <v>1258</v>
      </c>
      <c r="F14" s="560" t="s">
        <v>1451</v>
      </c>
      <c r="G14" s="560" t="s">
        <v>1326</v>
      </c>
      <c r="H14" s="562">
        <v>4232</v>
      </c>
      <c r="I14" s="559" t="s">
        <v>0</v>
      </c>
      <c r="J14" s="561">
        <v>12696</v>
      </c>
    </row>
    <row r="15" spans="1:10" ht="93">
      <c r="A15" s="559">
        <v>12</v>
      </c>
      <c r="B15" s="559" t="s">
        <v>28</v>
      </c>
      <c r="C15" s="559">
        <v>2</v>
      </c>
      <c r="D15" s="560" t="s">
        <v>1452</v>
      </c>
      <c r="E15" s="561" t="s">
        <v>1258</v>
      </c>
      <c r="F15" s="560" t="s">
        <v>789</v>
      </c>
      <c r="G15" s="560" t="s">
        <v>1326</v>
      </c>
      <c r="H15" s="559">
        <v>781</v>
      </c>
      <c r="I15" s="559" t="s">
        <v>0</v>
      </c>
      <c r="J15" s="561">
        <v>1562</v>
      </c>
    </row>
    <row r="16" spans="1:10" ht="93">
      <c r="A16" s="559">
        <v>13</v>
      </c>
      <c r="B16" s="559" t="s">
        <v>199</v>
      </c>
      <c r="C16" s="559">
        <v>4</v>
      </c>
      <c r="D16" s="560" t="s">
        <v>412</v>
      </c>
      <c r="E16" s="561" t="s">
        <v>1258</v>
      </c>
      <c r="F16" s="560" t="s">
        <v>790</v>
      </c>
      <c r="G16" s="560" t="s">
        <v>1326</v>
      </c>
      <c r="H16" s="559">
        <v>507</v>
      </c>
      <c r="I16" s="559" t="s">
        <v>0</v>
      </c>
      <c r="J16" s="561">
        <v>2028</v>
      </c>
    </row>
    <row r="17" spans="1:10" ht="69.75">
      <c r="A17" s="559">
        <v>14</v>
      </c>
      <c r="B17" s="559" t="s">
        <v>15</v>
      </c>
      <c r="C17" s="559">
        <v>11</v>
      </c>
      <c r="D17" s="560" t="s">
        <v>1310</v>
      </c>
      <c r="E17" s="561" t="s">
        <v>1258</v>
      </c>
      <c r="F17" s="560" t="s">
        <v>820</v>
      </c>
      <c r="G17" s="560" t="s">
        <v>1326</v>
      </c>
      <c r="H17" s="562">
        <v>142</v>
      </c>
      <c r="I17" s="559" t="s">
        <v>0</v>
      </c>
      <c r="J17" s="561">
        <v>1562</v>
      </c>
    </row>
    <row r="18" spans="1:10" ht="69.75">
      <c r="A18" s="559">
        <v>15</v>
      </c>
      <c r="B18" s="559" t="s">
        <v>43</v>
      </c>
      <c r="C18" s="559">
        <v>16.46</v>
      </c>
      <c r="D18" s="560" t="s">
        <v>1453</v>
      </c>
      <c r="E18" s="561" t="s">
        <v>1434</v>
      </c>
      <c r="F18" s="560" t="s">
        <v>100</v>
      </c>
      <c r="G18" s="560" t="s">
        <v>1326</v>
      </c>
      <c r="H18" s="562">
        <v>331</v>
      </c>
      <c r="I18" s="559" t="s">
        <v>3</v>
      </c>
      <c r="J18" s="561">
        <v>5448.26</v>
      </c>
    </row>
    <row r="19" spans="1:10" ht="139.5">
      <c r="A19" s="559">
        <v>16</v>
      </c>
      <c r="B19" s="559" t="s">
        <v>49</v>
      </c>
      <c r="C19" s="559">
        <v>22.24</v>
      </c>
      <c r="D19" s="560" t="s">
        <v>1454</v>
      </c>
      <c r="E19" s="561" t="s">
        <v>1437</v>
      </c>
      <c r="F19" s="560" t="s">
        <v>101</v>
      </c>
      <c r="G19" s="560" t="s">
        <v>1326</v>
      </c>
      <c r="H19" s="562">
        <v>5160</v>
      </c>
      <c r="I19" s="559" t="s">
        <v>3</v>
      </c>
      <c r="J19" s="561">
        <v>114758.39999999999</v>
      </c>
    </row>
    <row r="20" spans="1:10" ht="116.25">
      <c r="A20" s="559">
        <v>17</v>
      </c>
      <c r="B20" s="559" t="s">
        <v>9</v>
      </c>
      <c r="C20" s="559">
        <v>4</v>
      </c>
      <c r="D20" s="560" t="s">
        <v>1455</v>
      </c>
      <c r="E20" s="561" t="s">
        <v>1258</v>
      </c>
      <c r="F20" s="560" t="s">
        <v>823</v>
      </c>
      <c r="G20" s="560" t="s">
        <v>1326</v>
      </c>
      <c r="H20" s="562">
        <v>12000</v>
      </c>
      <c r="I20" s="559" t="s">
        <v>0</v>
      </c>
      <c r="J20" s="561">
        <v>48000</v>
      </c>
    </row>
    <row r="21" spans="1:10" ht="69.75">
      <c r="A21" s="559">
        <v>18</v>
      </c>
      <c r="B21" s="559" t="s">
        <v>29</v>
      </c>
      <c r="C21" s="559">
        <v>2</v>
      </c>
      <c r="D21" s="560" t="s">
        <v>1456</v>
      </c>
      <c r="E21" s="561" t="s">
        <v>1258</v>
      </c>
      <c r="F21" s="560" t="s">
        <v>839</v>
      </c>
      <c r="G21" s="560" t="s">
        <v>1326</v>
      </c>
      <c r="H21" s="562">
        <v>880</v>
      </c>
      <c r="I21" s="559" t="s">
        <v>7</v>
      </c>
      <c r="J21" s="561">
        <v>1760</v>
      </c>
    </row>
    <row r="22" spans="1:10" ht="69.75">
      <c r="A22" s="559">
        <v>19</v>
      </c>
      <c r="B22" s="559" t="s">
        <v>56</v>
      </c>
      <c r="C22" s="559">
        <v>1</v>
      </c>
      <c r="D22" s="560" t="s">
        <v>1457</v>
      </c>
      <c r="E22" s="561" t="s">
        <v>1258</v>
      </c>
      <c r="F22" s="560" t="s">
        <v>843</v>
      </c>
      <c r="G22" s="560" t="s">
        <v>1326</v>
      </c>
      <c r="H22" s="562">
        <v>559</v>
      </c>
      <c r="I22" s="559" t="s">
        <v>7</v>
      </c>
      <c r="J22" s="561">
        <v>559</v>
      </c>
    </row>
    <row r="23" spans="1:10" ht="69.75">
      <c r="A23" s="559">
        <v>20</v>
      </c>
      <c r="B23" s="559" t="s">
        <v>115</v>
      </c>
      <c r="C23" s="559">
        <v>3</v>
      </c>
      <c r="D23" s="560" t="s">
        <v>1458</v>
      </c>
      <c r="E23" s="561" t="s">
        <v>1258</v>
      </c>
      <c r="F23" s="560" t="s">
        <v>959</v>
      </c>
      <c r="G23" s="560" t="s">
        <v>1326</v>
      </c>
      <c r="H23" s="562">
        <v>505</v>
      </c>
      <c r="I23" s="559" t="s">
        <v>7</v>
      </c>
      <c r="J23" s="561">
        <v>1515</v>
      </c>
    </row>
    <row r="24" spans="1:10" ht="69.75">
      <c r="A24" s="559">
        <v>21</v>
      </c>
      <c r="B24" s="559" t="s">
        <v>1459</v>
      </c>
      <c r="C24" s="559">
        <v>1</v>
      </c>
      <c r="D24" s="560" t="s">
        <v>1460</v>
      </c>
      <c r="E24" s="561" t="s">
        <v>1258</v>
      </c>
      <c r="F24" s="560" t="s">
        <v>1461</v>
      </c>
      <c r="G24" s="560" t="s">
        <v>1326</v>
      </c>
      <c r="H24" s="562">
        <v>6431</v>
      </c>
      <c r="I24" s="559" t="s">
        <v>7</v>
      </c>
      <c r="J24" s="561">
        <v>6431</v>
      </c>
    </row>
    <row r="25" spans="1:10" ht="69.75">
      <c r="A25" s="559">
        <v>22</v>
      </c>
      <c r="B25" s="559" t="s">
        <v>1462</v>
      </c>
      <c r="C25" s="559">
        <v>1</v>
      </c>
      <c r="D25" s="560" t="s">
        <v>1463</v>
      </c>
      <c r="E25" s="561" t="s">
        <v>1258</v>
      </c>
      <c r="F25" s="560" t="s">
        <v>1464</v>
      </c>
      <c r="G25" s="560" t="s">
        <v>1326</v>
      </c>
      <c r="H25" s="562">
        <v>1331.81</v>
      </c>
      <c r="I25" s="559" t="s">
        <v>7</v>
      </c>
      <c r="J25" s="561">
        <v>1331.81</v>
      </c>
    </row>
    <row r="26" spans="1:10" ht="69.75">
      <c r="A26" s="559">
        <v>23</v>
      </c>
      <c r="B26" s="559" t="s">
        <v>1465</v>
      </c>
      <c r="C26" s="559">
        <v>1</v>
      </c>
      <c r="D26" s="560" t="s">
        <v>1466</v>
      </c>
      <c r="E26" s="561" t="s">
        <v>1258</v>
      </c>
      <c r="F26" s="560" t="s">
        <v>1467</v>
      </c>
      <c r="G26" s="560" t="s">
        <v>1326</v>
      </c>
      <c r="H26" s="562">
        <v>1733.75</v>
      </c>
      <c r="I26" s="559" t="s">
        <v>7</v>
      </c>
      <c r="J26" s="561">
        <v>1733.75</v>
      </c>
    </row>
    <row r="27" spans="1:10" ht="69.75">
      <c r="A27" s="559">
        <v>24</v>
      </c>
      <c r="B27" s="559" t="s">
        <v>143</v>
      </c>
      <c r="C27" s="559">
        <v>1</v>
      </c>
      <c r="D27" s="560" t="s">
        <v>1468</v>
      </c>
      <c r="E27" s="561" t="s">
        <v>1258</v>
      </c>
      <c r="F27" s="560" t="s">
        <v>1018</v>
      </c>
      <c r="G27" s="560" t="s">
        <v>1326</v>
      </c>
      <c r="H27" s="559">
        <v>740.52</v>
      </c>
      <c r="I27" s="559" t="s">
        <v>7</v>
      </c>
      <c r="J27" s="561">
        <v>740.52</v>
      </c>
    </row>
    <row r="28" spans="1:10" ht="69.75">
      <c r="A28" s="559">
        <v>25</v>
      </c>
      <c r="B28" s="559" t="s">
        <v>10</v>
      </c>
      <c r="C28" s="559">
        <v>22</v>
      </c>
      <c r="D28" s="560" t="s">
        <v>1469</v>
      </c>
      <c r="E28" s="561" t="s">
        <v>1258</v>
      </c>
      <c r="F28" s="560" t="s">
        <v>961</v>
      </c>
      <c r="G28" s="560" t="s">
        <v>1326</v>
      </c>
      <c r="H28" s="562">
        <v>3486</v>
      </c>
      <c r="I28" s="559" t="s">
        <v>0</v>
      </c>
      <c r="J28" s="561">
        <v>76692</v>
      </c>
    </row>
    <row r="29" spans="1:10" ht="162.75">
      <c r="A29" s="559">
        <v>26</v>
      </c>
      <c r="B29" s="559" t="s">
        <v>8</v>
      </c>
      <c r="C29" s="559">
        <v>22</v>
      </c>
      <c r="D29" s="560" t="s">
        <v>1470</v>
      </c>
      <c r="E29" s="561" t="s">
        <v>1434</v>
      </c>
      <c r="F29" s="560" t="s">
        <v>845</v>
      </c>
      <c r="G29" s="560" t="s">
        <v>1326</v>
      </c>
      <c r="H29" s="562">
        <v>1234.2</v>
      </c>
      <c r="I29" s="559" t="s">
        <v>0</v>
      </c>
      <c r="J29" s="561">
        <v>27152.400000000001</v>
      </c>
    </row>
    <row r="30" spans="1:10" ht="116.25">
      <c r="A30" s="559">
        <v>27</v>
      </c>
      <c r="B30" s="559" t="s">
        <v>13</v>
      </c>
      <c r="C30" s="559">
        <v>500</v>
      </c>
      <c r="D30" s="560" t="s">
        <v>1471</v>
      </c>
      <c r="E30" s="561" t="s">
        <v>1258</v>
      </c>
      <c r="F30" s="560" t="s">
        <v>849</v>
      </c>
      <c r="G30" s="560" t="s">
        <v>1326</v>
      </c>
      <c r="H30" s="562">
        <v>65</v>
      </c>
      <c r="I30" s="559" t="s">
        <v>12</v>
      </c>
      <c r="J30" s="561">
        <v>32500</v>
      </c>
    </row>
    <row r="31" spans="1:10" ht="139.5">
      <c r="A31" s="559">
        <v>28</v>
      </c>
      <c r="B31" s="559" t="s">
        <v>11</v>
      </c>
      <c r="C31" s="559">
        <v>950</v>
      </c>
      <c r="D31" s="560" t="s">
        <v>1472</v>
      </c>
      <c r="E31" s="561" t="s">
        <v>1258</v>
      </c>
      <c r="F31" s="560" t="s">
        <v>851</v>
      </c>
      <c r="G31" s="560" t="s">
        <v>1326</v>
      </c>
      <c r="H31" s="559">
        <v>41</v>
      </c>
      <c r="I31" s="559" t="s">
        <v>12</v>
      </c>
      <c r="J31" s="561">
        <v>38950</v>
      </c>
    </row>
    <row r="32" spans="1:10" ht="93">
      <c r="A32" s="559">
        <v>29</v>
      </c>
      <c r="B32" s="559" t="s">
        <v>30</v>
      </c>
      <c r="C32" s="559">
        <v>2</v>
      </c>
      <c r="D32" s="560" t="s">
        <v>1473</v>
      </c>
      <c r="E32" s="561" t="s">
        <v>1258</v>
      </c>
      <c r="F32" s="560" t="s">
        <v>1059</v>
      </c>
      <c r="G32" s="560" t="s">
        <v>1326</v>
      </c>
      <c r="H32" s="562">
        <v>4725</v>
      </c>
      <c r="I32" s="559" t="s">
        <v>0</v>
      </c>
      <c r="J32" s="561">
        <v>9450</v>
      </c>
    </row>
    <row r="33" spans="1:10" ht="69.75">
      <c r="A33" s="559">
        <v>30</v>
      </c>
      <c r="B33" s="559" t="s">
        <v>1474</v>
      </c>
      <c r="C33" s="559">
        <v>4</v>
      </c>
      <c r="D33" s="560" t="s">
        <v>1475</v>
      </c>
      <c r="E33" s="561" t="s">
        <v>1258</v>
      </c>
      <c r="F33" s="560" t="s">
        <v>1476</v>
      </c>
      <c r="G33" s="560" t="s">
        <v>1326</v>
      </c>
      <c r="H33" s="562">
        <v>1050</v>
      </c>
      <c r="I33" s="559" t="s">
        <v>0</v>
      </c>
      <c r="J33" s="561">
        <v>4200</v>
      </c>
    </row>
    <row r="34" spans="1:10" ht="116.25">
      <c r="A34" s="559">
        <v>31</v>
      </c>
      <c r="B34" s="559" t="s">
        <v>1477</v>
      </c>
      <c r="C34" s="559">
        <v>600</v>
      </c>
      <c r="D34" s="560" t="s">
        <v>1478</v>
      </c>
      <c r="E34" s="561" t="s">
        <v>1258</v>
      </c>
      <c r="F34" s="560" t="s">
        <v>1479</v>
      </c>
      <c r="G34" s="560" t="s">
        <v>1326</v>
      </c>
      <c r="H34" s="562">
        <v>15</v>
      </c>
      <c r="I34" s="559" t="s">
        <v>12</v>
      </c>
      <c r="J34" s="561">
        <v>9000</v>
      </c>
    </row>
    <row r="35" spans="1:10" ht="116.25">
      <c r="A35" s="559">
        <v>32</v>
      </c>
      <c r="B35" s="559" t="s">
        <v>977</v>
      </c>
      <c r="C35" s="559">
        <v>1</v>
      </c>
      <c r="D35" s="560" t="s">
        <v>1687</v>
      </c>
      <c r="E35" s="561" t="s">
        <v>1258</v>
      </c>
      <c r="F35" s="560" t="s">
        <v>979</v>
      </c>
      <c r="G35" s="560" t="s">
        <v>1326</v>
      </c>
      <c r="H35" s="562">
        <v>1139.95</v>
      </c>
      <c r="I35" s="559" t="s">
        <v>0</v>
      </c>
      <c r="J35" s="561">
        <v>1139.95</v>
      </c>
    </row>
    <row r="36" spans="1:10" ht="325.5">
      <c r="A36" s="559">
        <v>33</v>
      </c>
      <c r="B36" s="559" t="s">
        <v>126</v>
      </c>
      <c r="C36" s="559">
        <v>1</v>
      </c>
      <c r="D36" s="560" t="s">
        <v>1480</v>
      </c>
      <c r="E36" s="561" t="s">
        <v>1258</v>
      </c>
      <c r="F36" s="560" t="s">
        <v>827</v>
      </c>
      <c r="G36" s="560" t="s">
        <v>1326</v>
      </c>
      <c r="H36" s="562">
        <v>42000</v>
      </c>
      <c r="I36" s="559" t="s">
        <v>0</v>
      </c>
      <c r="J36" s="561">
        <v>42000</v>
      </c>
    </row>
    <row r="37" spans="1:10" ht="409.5">
      <c r="A37" s="559">
        <v>34</v>
      </c>
      <c r="B37" s="559" t="s">
        <v>125</v>
      </c>
      <c r="C37" s="559">
        <v>1</v>
      </c>
      <c r="D37" s="560" t="s">
        <v>1481</v>
      </c>
      <c r="E37" s="561" t="s">
        <v>1258</v>
      </c>
      <c r="F37" s="560" t="s">
        <v>989</v>
      </c>
      <c r="G37" s="560" t="s">
        <v>1326</v>
      </c>
      <c r="H37" s="562">
        <v>42500</v>
      </c>
      <c r="I37" s="559" t="s">
        <v>0</v>
      </c>
      <c r="J37" s="561">
        <v>42500</v>
      </c>
    </row>
    <row r="38" spans="1:10" ht="139.5">
      <c r="A38" s="559">
        <v>35</v>
      </c>
      <c r="B38" s="559" t="s">
        <v>127</v>
      </c>
      <c r="C38" s="559">
        <v>1</v>
      </c>
      <c r="D38" s="564" t="s">
        <v>1482</v>
      </c>
      <c r="E38" s="561" t="s">
        <v>1258</v>
      </c>
      <c r="F38" s="560" t="s">
        <v>954</v>
      </c>
      <c r="G38" s="560" t="s">
        <v>1326</v>
      </c>
      <c r="H38" s="562">
        <v>7871.85</v>
      </c>
      <c r="I38" s="559" t="s">
        <v>0</v>
      </c>
      <c r="J38" s="561">
        <v>7871.85</v>
      </c>
    </row>
    <row r="39" spans="1:10" ht="116.25">
      <c r="A39" s="559">
        <v>36</v>
      </c>
      <c r="B39" s="559" t="s">
        <v>1483</v>
      </c>
      <c r="C39" s="559">
        <v>8</v>
      </c>
      <c r="D39" s="560" t="s">
        <v>1484</v>
      </c>
      <c r="E39" s="561" t="s">
        <v>1258</v>
      </c>
      <c r="F39" s="560" t="s">
        <v>1485</v>
      </c>
      <c r="G39" s="560" t="s">
        <v>1326</v>
      </c>
      <c r="H39" s="562">
        <v>1500</v>
      </c>
      <c r="I39" s="559" t="s">
        <v>0</v>
      </c>
      <c r="J39" s="561">
        <v>12000</v>
      </c>
    </row>
    <row r="40" spans="1:10" ht="69.75">
      <c r="A40" s="559">
        <v>37</v>
      </c>
      <c r="B40" s="559" t="s">
        <v>131</v>
      </c>
      <c r="C40" s="559">
        <v>8</v>
      </c>
      <c r="D40" s="560" t="s">
        <v>1486</v>
      </c>
      <c r="E40" s="561" t="s">
        <v>1258</v>
      </c>
      <c r="F40" s="560" t="s">
        <v>933</v>
      </c>
      <c r="G40" s="560" t="s">
        <v>1326</v>
      </c>
      <c r="H40" s="562">
        <v>1268</v>
      </c>
      <c r="I40" s="559" t="s">
        <v>0</v>
      </c>
      <c r="J40" s="561">
        <v>10144</v>
      </c>
    </row>
    <row r="41" spans="1:10" ht="69.75">
      <c r="A41" s="559">
        <v>38</v>
      </c>
      <c r="B41" s="559" t="s">
        <v>857</v>
      </c>
      <c r="C41" s="559">
        <v>8</v>
      </c>
      <c r="D41" s="560" t="s">
        <v>1487</v>
      </c>
      <c r="E41" s="561" t="s">
        <v>1258</v>
      </c>
      <c r="F41" s="560" t="s">
        <v>859</v>
      </c>
      <c r="G41" s="560" t="s">
        <v>1326</v>
      </c>
      <c r="H41" s="562">
        <v>351.9</v>
      </c>
      <c r="I41" s="559" t="s">
        <v>0</v>
      </c>
      <c r="J41" s="561">
        <v>2815.2</v>
      </c>
    </row>
    <row r="42" spans="1:10" ht="69.75">
      <c r="A42" s="559">
        <v>39</v>
      </c>
      <c r="B42" s="559" t="s">
        <v>1488</v>
      </c>
      <c r="C42" s="559">
        <v>1</v>
      </c>
      <c r="D42" s="560" t="s">
        <v>1489</v>
      </c>
      <c r="E42" s="561" t="s">
        <v>1258</v>
      </c>
      <c r="F42" s="560" t="s">
        <v>1490</v>
      </c>
      <c r="G42" s="560" t="s">
        <v>1326</v>
      </c>
      <c r="H42" s="562">
        <v>3085.5</v>
      </c>
      <c r="I42" s="559" t="s">
        <v>0</v>
      </c>
      <c r="J42" s="561">
        <v>3085.5</v>
      </c>
    </row>
    <row r="43" spans="1:10" ht="69.75">
      <c r="A43" s="559">
        <v>40</v>
      </c>
      <c r="B43" s="559" t="s">
        <v>176</v>
      </c>
      <c r="C43" s="559">
        <v>1</v>
      </c>
      <c r="D43" s="560" t="s">
        <v>1491</v>
      </c>
      <c r="E43" s="561" t="s">
        <v>1258</v>
      </c>
      <c r="F43" s="560" t="s">
        <v>177</v>
      </c>
      <c r="G43" s="560" t="s">
        <v>1326</v>
      </c>
      <c r="H43" s="562">
        <v>1386</v>
      </c>
      <c r="I43" s="559" t="s">
        <v>7</v>
      </c>
      <c r="J43" s="561">
        <v>1386</v>
      </c>
    </row>
    <row r="44" spans="1:10" ht="93">
      <c r="A44" s="559">
        <v>41</v>
      </c>
      <c r="B44" s="559" t="s">
        <v>180</v>
      </c>
      <c r="C44" s="559">
        <v>2</v>
      </c>
      <c r="D44" s="560" t="s">
        <v>1492</v>
      </c>
      <c r="E44" s="561" t="s">
        <v>1258</v>
      </c>
      <c r="F44" s="560" t="s">
        <v>181</v>
      </c>
      <c r="G44" s="560" t="s">
        <v>1326</v>
      </c>
      <c r="H44" s="562">
        <v>9240</v>
      </c>
      <c r="I44" s="559" t="s">
        <v>0</v>
      </c>
      <c r="J44" s="561">
        <v>18480</v>
      </c>
    </row>
    <row r="45" spans="1:10" ht="139.5">
      <c r="A45" s="559">
        <v>42</v>
      </c>
      <c r="B45" s="559" t="s">
        <v>1493</v>
      </c>
      <c r="C45" s="559">
        <v>1</v>
      </c>
      <c r="D45" s="560" t="s">
        <v>1494</v>
      </c>
      <c r="E45" s="561" t="s">
        <v>1258</v>
      </c>
      <c r="F45" s="560" t="s">
        <v>1495</v>
      </c>
      <c r="G45" s="560" t="s">
        <v>1326</v>
      </c>
      <c r="H45" s="562">
        <v>551</v>
      </c>
      <c r="I45" s="559" t="s">
        <v>7</v>
      </c>
      <c r="J45" s="561">
        <v>551</v>
      </c>
    </row>
    <row r="46" spans="1:10" ht="93">
      <c r="A46" s="559">
        <v>43</v>
      </c>
      <c r="B46" s="559" t="s">
        <v>152</v>
      </c>
      <c r="C46" s="559">
        <v>1</v>
      </c>
      <c r="D46" s="560" t="s">
        <v>1496</v>
      </c>
      <c r="E46" s="561" t="s">
        <v>1258</v>
      </c>
      <c r="F46" s="560" t="s">
        <v>1026</v>
      </c>
      <c r="G46" s="560" t="s">
        <v>1326</v>
      </c>
      <c r="H46" s="562">
        <v>1654</v>
      </c>
      <c r="I46" s="559" t="s">
        <v>0</v>
      </c>
      <c r="J46" s="561">
        <v>1654</v>
      </c>
    </row>
    <row r="47" spans="1:10" ht="69.75">
      <c r="A47" s="559">
        <v>44</v>
      </c>
      <c r="B47" s="559" t="s">
        <v>194</v>
      </c>
      <c r="C47" s="559">
        <v>1</v>
      </c>
      <c r="D47" s="560" t="s">
        <v>1497</v>
      </c>
      <c r="E47" s="561" t="s">
        <v>1258</v>
      </c>
      <c r="F47" s="560" t="s">
        <v>195</v>
      </c>
      <c r="G47" s="560" t="s">
        <v>1326</v>
      </c>
      <c r="H47" s="562">
        <v>10238</v>
      </c>
      <c r="I47" s="559" t="s">
        <v>0</v>
      </c>
      <c r="J47" s="561">
        <v>10238</v>
      </c>
    </row>
    <row r="48" spans="1:10" ht="69.75">
      <c r="A48" s="559">
        <v>45</v>
      </c>
      <c r="B48" s="559" t="s">
        <v>192</v>
      </c>
      <c r="C48" s="559">
        <v>1</v>
      </c>
      <c r="D48" s="560" t="s">
        <v>193</v>
      </c>
      <c r="E48" s="561" t="s">
        <v>1258</v>
      </c>
      <c r="F48" s="560" t="s">
        <v>193</v>
      </c>
      <c r="G48" s="560" t="s">
        <v>1326</v>
      </c>
      <c r="H48" s="562">
        <v>2888</v>
      </c>
      <c r="I48" s="559" t="s">
        <v>0</v>
      </c>
      <c r="J48" s="561">
        <v>2888</v>
      </c>
    </row>
    <row r="49" spans="1:10" ht="69.75">
      <c r="A49" s="559">
        <v>46</v>
      </c>
      <c r="B49" s="559" t="s">
        <v>162</v>
      </c>
      <c r="C49" s="559">
        <v>1</v>
      </c>
      <c r="D49" s="560" t="s">
        <v>1498</v>
      </c>
      <c r="E49" s="561" t="s">
        <v>1258</v>
      </c>
      <c r="F49" s="560" t="s">
        <v>1032</v>
      </c>
      <c r="G49" s="560" t="s">
        <v>1326</v>
      </c>
      <c r="H49" s="562">
        <v>1733</v>
      </c>
      <c r="I49" s="559" t="s">
        <v>0</v>
      </c>
      <c r="J49" s="561">
        <v>1733</v>
      </c>
    </row>
    <row r="50" spans="1:10" ht="116.25">
      <c r="A50" s="559">
        <v>47</v>
      </c>
      <c r="B50" s="559" t="s">
        <v>161</v>
      </c>
      <c r="C50" s="559">
        <v>1</v>
      </c>
      <c r="D50" s="560" t="s">
        <v>1499</v>
      </c>
      <c r="E50" s="561" t="s">
        <v>1258</v>
      </c>
      <c r="F50" s="560" t="s">
        <v>1030</v>
      </c>
      <c r="G50" s="560" t="s">
        <v>1326</v>
      </c>
      <c r="H50" s="562">
        <v>4925</v>
      </c>
      <c r="I50" s="559" t="s">
        <v>7</v>
      </c>
      <c r="J50" s="561">
        <v>4925</v>
      </c>
    </row>
    <row r="51" spans="1:10" ht="69.75">
      <c r="A51" s="559">
        <v>48</v>
      </c>
      <c r="B51" s="559" t="s">
        <v>153</v>
      </c>
      <c r="C51" s="559">
        <v>1</v>
      </c>
      <c r="D51" s="560" t="s">
        <v>525</v>
      </c>
      <c r="E51" s="561" t="s">
        <v>1258</v>
      </c>
      <c r="F51" s="560" t="s">
        <v>1027</v>
      </c>
      <c r="G51" s="560" t="s">
        <v>1326</v>
      </c>
      <c r="H51" s="562">
        <v>2205</v>
      </c>
      <c r="I51" s="559" t="s">
        <v>0</v>
      </c>
      <c r="J51" s="561">
        <v>2205</v>
      </c>
    </row>
    <row r="52" spans="1:10" ht="69.75">
      <c r="A52" s="559">
        <v>49</v>
      </c>
      <c r="B52" s="559" t="s">
        <v>1500</v>
      </c>
      <c r="C52" s="559">
        <v>8</v>
      </c>
      <c r="D52" s="560" t="s">
        <v>1501</v>
      </c>
      <c r="E52" s="561" t="s">
        <v>1258</v>
      </c>
      <c r="F52" s="560" t="s">
        <v>1502</v>
      </c>
      <c r="G52" s="560" t="s">
        <v>1326</v>
      </c>
      <c r="H52" s="562">
        <v>3200</v>
      </c>
      <c r="I52" s="559" t="s">
        <v>0</v>
      </c>
      <c r="J52" s="561">
        <v>25600</v>
      </c>
    </row>
    <row r="53" spans="1:10" ht="69.75">
      <c r="A53" s="559">
        <v>50</v>
      </c>
      <c r="B53" s="559" t="s">
        <v>157</v>
      </c>
      <c r="C53" s="559">
        <v>1</v>
      </c>
      <c r="D53" s="560" t="s">
        <v>1503</v>
      </c>
      <c r="E53" s="561" t="s">
        <v>1258</v>
      </c>
      <c r="F53" s="560" t="s">
        <v>158</v>
      </c>
      <c r="G53" s="560" t="s">
        <v>1326</v>
      </c>
      <c r="H53" s="562">
        <v>1654</v>
      </c>
      <c r="I53" s="559" t="s">
        <v>0</v>
      </c>
      <c r="J53" s="561">
        <v>1654</v>
      </c>
    </row>
    <row r="54" spans="1:10" ht="69.75">
      <c r="A54" s="559">
        <v>51</v>
      </c>
      <c r="B54" s="559" t="s">
        <v>190</v>
      </c>
      <c r="C54" s="559">
        <v>1</v>
      </c>
      <c r="D54" s="560" t="s">
        <v>1504</v>
      </c>
      <c r="E54" s="561" t="s">
        <v>1258</v>
      </c>
      <c r="F54" s="560" t="s">
        <v>191</v>
      </c>
      <c r="G54" s="560" t="s">
        <v>1326</v>
      </c>
      <c r="H54" s="562">
        <v>8085</v>
      </c>
      <c r="I54" s="559" t="s">
        <v>0</v>
      </c>
      <c r="J54" s="561">
        <v>8085</v>
      </c>
    </row>
    <row r="55" spans="1:10" ht="69.75">
      <c r="A55" s="559">
        <v>52</v>
      </c>
      <c r="B55" s="559" t="s">
        <v>169</v>
      </c>
      <c r="C55" s="559">
        <v>2</v>
      </c>
      <c r="D55" s="560" t="s">
        <v>1043</v>
      </c>
      <c r="E55" s="561" t="s">
        <v>1258</v>
      </c>
      <c r="F55" s="560" t="s">
        <v>1043</v>
      </c>
      <c r="G55" s="560" t="s">
        <v>1326</v>
      </c>
      <c r="H55" s="559">
        <v>289</v>
      </c>
      <c r="I55" s="559" t="s">
        <v>7</v>
      </c>
      <c r="J55" s="561">
        <v>578</v>
      </c>
    </row>
    <row r="56" spans="1:10" ht="69.75">
      <c r="A56" s="559">
        <v>53</v>
      </c>
      <c r="B56" s="559" t="s">
        <v>182</v>
      </c>
      <c r="C56" s="559">
        <v>2</v>
      </c>
      <c r="D56" s="565" t="s">
        <v>1049</v>
      </c>
      <c r="E56" s="561" t="s">
        <v>1258</v>
      </c>
      <c r="F56" s="560" t="s">
        <v>183</v>
      </c>
      <c r="G56" s="560" t="s">
        <v>1326</v>
      </c>
      <c r="H56" s="559">
        <v>231</v>
      </c>
      <c r="I56" s="559" t="s">
        <v>0</v>
      </c>
      <c r="J56" s="561">
        <v>462</v>
      </c>
    </row>
    <row r="57" spans="1:10" ht="69.75">
      <c r="A57" s="559">
        <v>54</v>
      </c>
      <c r="B57" s="559" t="s">
        <v>1505</v>
      </c>
      <c r="C57" s="559">
        <v>4</v>
      </c>
      <c r="D57" s="560" t="s">
        <v>1506</v>
      </c>
      <c r="E57" s="561" t="s">
        <v>1258</v>
      </c>
      <c r="F57" s="560" t="s">
        <v>1507</v>
      </c>
      <c r="G57" s="560" t="s">
        <v>1326</v>
      </c>
      <c r="H57" s="562">
        <v>1000</v>
      </c>
      <c r="I57" s="559" t="s">
        <v>0</v>
      </c>
      <c r="J57" s="561">
        <v>4000</v>
      </c>
    </row>
    <row r="58" spans="1:10" ht="69.75">
      <c r="A58" s="559">
        <v>55</v>
      </c>
      <c r="B58" s="559" t="s">
        <v>1135</v>
      </c>
      <c r="C58" s="559">
        <v>200</v>
      </c>
      <c r="D58" s="560" t="s">
        <v>1508</v>
      </c>
      <c r="E58" s="561" t="s">
        <v>1258</v>
      </c>
      <c r="F58" s="560" t="s">
        <v>1137</v>
      </c>
      <c r="G58" s="560" t="s">
        <v>1326</v>
      </c>
      <c r="H58" s="559">
        <v>117.5</v>
      </c>
      <c r="I58" s="559" t="s">
        <v>5</v>
      </c>
      <c r="J58" s="561">
        <v>23500</v>
      </c>
    </row>
    <row r="59" spans="1:10" ht="69.75">
      <c r="A59" s="559">
        <v>56</v>
      </c>
      <c r="B59" s="559" t="s">
        <v>1509</v>
      </c>
      <c r="C59" s="559">
        <v>66</v>
      </c>
      <c r="D59" s="560" t="s">
        <v>1510</v>
      </c>
      <c r="E59" s="561" t="s">
        <v>1258</v>
      </c>
      <c r="F59" s="560" t="s">
        <v>1511</v>
      </c>
      <c r="G59" s="560" t="s">
        <v>1326</v>
      </c>
      <c r="H59" s="559">
        <v>130</v>
      </c>
      <c r="I59" s="559" t="s">
        <v>0</v>
      </c>
      <c r="J59" s="561">
        <v>8580</v>
      </c>
    </row>
    <row r="60" spans="1:10" ht="116.25">
      <c r="A60" s="559">
        <v>57</v>
      </c>
      <c r="B60" s="559" t="s">
        <v>1512</v>
      </c>
      <c r="C60" s="559">
        <v>300</v>
      </c>
      <c r="D60" s="560" t="s">
        <v>1513</v>
      </c>
      <c r="E60" s="561" t="s">
        <v>1258</v>
      </c>
      <c r="F60" s="560" t="s">
        <v>1514</v>
      </c>
      <c r="G60" s="560" t="s">
        <v>1326</v>
      </c>
      <c r="H60" s="562">
        <v>50</v>
      </c>
      <c r="I60" s="559" t="s">
        <v>6</v>
      </c>
      <c r="J60" s="561">
        <v>15000</v>
      </c>
    </row>
    <row r="61" spans="1:10" ht="69.75">
      <c r="A61" s="559">
        <v>58</v>
      </c>
      <c r="B61" s="559" t="s">
        <v>215</v>
      </c>
      <c r="C61" s="559">
        <v>31</v>
      </c>
      <c r="D61" s="560" t="s">
        <v>1515</v>
      </c>
      <c r="E61" s="566" t="s">
        <v>1258</v>
      </c>
      <c r="F61" s="560" t="s">
        <v>915</v>
      </c>
      <c r="G61" s="560" t="s">
        <v>1326</v>
      </c>
      <c r="H61" s="559">
        <v>407.29</v>
      </c>
      <c r="I61" s="559" t="s">
        <v>0</v>
      </c>
      <c r="J61" s="561">
        <v>12625.99</v>
      </c>
    </row>
    <row r="62" spans="1:10" ht="69.75">
      <c r="A62" s="559">
        <v>59</v>
      </c>
      <c r="B62" s="559" t="s">
        <v>1407</v>
      </c>
      <c r="C62" s="559">
        <v>8</v>
      </c>
      <c r="D62" s="560" t="s">
        <v>1516</v>
      </c>
      <c r="E62" s="566" t="s">
        <v>1258</v>
      </c>
      <c r="F62" s="560" t="s">
        <v>1408</v>
      </c>
      <c r="G62" s="560" t="s">
        <v>1326</v>
      </c>
      <c r="H62" s="559">
        <v>271.52</v>
      </c>
      <c r="I62" s="559" t="s">
        <v>0</v>
      </c>
      <c r="J62" s="561">
        <v>2172.16</v>
      </c>
    </row>
    <row r="63" spans="1:10" ht="93">
      <c r="A63" s="559">
        <v>60</v>
      </c>
      <c r="B63" s="559" t="s">
        <v>1195</v>
      </c>
      <c r="C63" s="559">
        <v>2</v>
      </c>
      <c r="D63" s="560" t="s">
        <v>1517</v>
      </c>
      <c r="E63" s="566" t="s">
        <v>1258</v>
      </c>
      <c r="F63" s="560" t="s">
        <v>1197</v>
      </c>
      <c r="G63" s="560" t="s">
        <v>1326</v>
      </c>
      <c r="H63" s="562">
        <v>2720.34</v>
      </c>
      <c r="I63" s="559" t="s">
        <v>0</v>
      </c>
      <c r="J63" s="561">
        <v>5440.68</v>
      </c>
    </row>
    <row r="64" spans="1:10" ht="93">
      <c r="A64" s="559">
        <v>61</v>
      </c>
      <c r="B64" s="559" t="s">
        <v>1383</v>
      </c>
      <c r="C64" s="559">
        <v>10.5</v>
      </c>
      <c r="D64" s="560" t="s">
        <v>1518</v>
      </c>
      <c r="E64" s="566" t="s">
        <v>1258</v>
      </c>
      <c r="F64" s="560" t="s">
        <v>1384</v>
      </c>
      <c r="G64" s="560" t="s">
        <v>1326</v>
      </c>
      <c r="H64" s="559">
        <v>617.1</v>
      </c>
      <c r="I64" s="559" t="s">
        <v>4</v>
      </c>
      <c r="J64" s="561">
        <v>6479.55</v>
      </c>
    </row>
    <row r="65" spans="1:10" ht="93">
      <c r="A65" s="559">
        <v>62</v>
      </c>
      <c r="B65" s="559" t="s">
        <v>52</v>
      </c>
      <c r="C65" s="559">
        <v>10.5</v>
      </c>
      <c r="D65" s="560" t="s">
        <v>1519</v>
      </c>
      <c r="E65" s="566" t="s">
        <v>1258</v>
      </c>
      <c r="F65" s="560" t="s">
        <v>881</v>
      </c>
      <c r="G65" s="560" t="s">
        <v>1326</v>
      </c>
      <c r="H65" s="559">
        <v>221</v>
      </c>
      <c r="I65" s="559" t="s">
        <v>4</v>
      </c>
      <c r="J65" s="561">
        <v>2320.5</v>
      </c>
    </row>
    <row r="66" spans="1:10" ht="93">
      <c r="A66" s="559">
        <v>63</v>
      </c>
      <c r="B66" s="559" t="s">
        <v>51</v>
      </c>
      <c r="C66" s="559">
        <v>10.5</v>
      </c>
      <c r="D66" s="560" t="s">
        <v>1520</v>
      </c>
      <c r="E66" s="566" t="s">
        <v>1258</v>
      </c>
      <c r="F66" s="560" t="s">
        <v>1124</v>
      </c>
      <c r="G66" s="560" t="s">
        <v>1326</v>
      </c>
      <c r="H66" s="559">
        <v>185</v>
      </c>
      <c r="I66" s="559" t="s">
        <v>4</v>
      </c>
      <c r="J66" s="561">
        <v>1942.5</v>
      </c>
    </row>
    <row r="67" spans="1:10" ht="93">
      <c r="A67" s="559">
        <v>64</v>
      </c>
      <c r="B67" s="559" t="s">
        <v>1521</v>
      </c>
      <c r="C67" s="559">
        <v>350</v>
      </c>
      <c r="D67" s="560" t="s">
        <v>1522</v>
      </c>
      <c r="E67" s="566" t="s">
        <v>1258</v>
      </c>
      <c r="F67" s="560" t="s">
        <v>1523</v>
      </c>
      <c r="G67" s="560" t="s">
        <v>1326</v>
      </c>
      <c r="H67" s="559">
        <v>3</v>
      </c>
      <c r="I67" s="559" t="s">
        <v>6</v>
      </c>
      <c r="J67" s="561">
        <v>1050</v>
      </c>
    </row>
    <row r="68" spans="1:10" ht="93">
      <c r="A68" s="559">
        <v>65</v>
      </c>
      <c r="B68" s="559" t="s">
        <v>1524</v>
      </c>
      <c r="C68" s="559">
        <v>350</v>
      </c>
      <c r="D68" s="560" t="s">
        <v>1525</v>
      </c>
      <c r="E68" s="566" t="s">
        <v>1258</v>
      </c>
      <c r="F68" s="560" t="s">
        <v>1526</v>
      </c>
      <c r="G68" s="560" t="s">
        <v>1326</v>
      </c>
      <c r="H68" s="559">
        <v>2</v>
      </c>
      <c r="I68" s="559" t="s">
        <v>6</v>
      </c>
      <c r="J68" s="561">
        <v>700</v>
      </c>
    </row>
    <row r="69" spans="1:10" ht="69.75">
      <c r="A69" s="559">
        <v>66</v>
      </c>
      <c r="B69" s="559" t="s">
        <v>1386</v>
      </c>
      <c r="C69" s="559">
        <v>2</v>
      </c>
      <c r="D69" s="560" t="s">
        <v>1527</v>
      </c>
      <c r="E69" s="566" t="s">
        <v>1258</v>
      </c>
      <c r="F69" s="560" t="s">
        <v>1528</v>
      </c>
      <c r="G69" s="560" t="s">
        <v>1326</v>
      </c>
      <c r="H69" s="559">
        <v>2</v>
      </c>
      <c r="I69" s="559" t="s">
        <v>1385</v>
      </c>
      <c r="J69" s="561">
        <v>4</v>
      </c>
    </row>
    <row r="70" spans="1:10" ht="69.75">
      <c r="A70" s="559">
        <v>67</v>
      </c>
      <c r="B70" s="559" t="s">
        <v>916</v>
      </c>
      <c r="C70" s="559">
        <v>2</v>
      </c>
      <c r="D70" s="560" t="s">
        <v>1529</v>
      </c>
      <c r="E70" s="566" t="s">
        <v>1258</v>
      </c>
      <c r="F70" s="560" t="s">
        <v>918</v>
      </c>
      <c r="G70" s="560" t="s">
        <v>1326</v>
      </c>
      <c r="H70" s="559">
        <v>2</v>
      </c>
      <c r="I70" s="559" t="s">
        <v>1385</v>
      </c>
      <c r="J70" s="561">
        <v>4</v>
      </c>
    </row>
    <row r="71" spans="1:10" ht="93">
      <c r="A71" s="559">
        <v>68</v>
      </c>
      <c r="B71" s="559" t="s">
        <v>920</v>
      </c>
      <c r="C71" s="559">
        <v>2</v>
      </c>
      <c r="D71" s="560" t="s">
        <v>1530</v>
      </c>
      <c r="E71" s="566" t="s">
        <v>1258</v>
      </c>
      <c r="F71" s="560" t="s">
        <v>922</v>
      </c>
      <c r="G71" s="560" t="s">
        <v>1326</v>
      </c>
      <c r="H71" s="559">
        <v>65</v>
      </c>
      <c r="I71" s="559" t="s">
        <v>923</v>
      </c>
      <c r="J71" s="561">
        <v>130</v>
      </c>
    </row>
    <row r="72" spans="1:10" ht="69.75">
      <c r="A72" s="559">
        <v>69</v>
      </c>
      <c r="B72" s="559" t="s">
        <v>1387</v>
      </c>
      <c r="C72" s="559">
        <v>2</v>
      </c>
      <c r="D72" s="560" t="s">
        <v>1531</v>
      </c>
      <c r="E72" s="566" t="s">
        <v>1258</v>
      </c>
      <c r="F72" s="560" t="s">
        <v>1388</v>
      </c>
      <c r="G72" s="560" t="s">
        <v>1326</v>
      </c>
      <c r="H72" s="559">
        <v>65</v>
      </c>
      <c r="I72" s="559" t="s">
        <v>923</v>
      </c>
      <c r="J72" s="561">
        <v>130</v>
      </c>
    </row>
    <row r="73" spans="1:10" ht="93">
      <c r="A73" s="559">
        <v>70</v>
      </c>
      <c r="B73" s="559" t="s">
        <v>1234</v>
      </c>
      <c r="C73" s="559">
        <v>2</v>
      </c>
      <c r="D73" s="560" t="s">
        <v>1532</v>
      </c>
      <c r="E73" s="566" t="s">
        <v>1258</v>
      </c>
      <c r="F73" s="560" t="s">
        <v>1236</v>
      </c>
      <c r="G73" s="560" t="s">
        <v>1326</v>
      </c>
      <c r="H73" s="559">
        <v>1</v>
      </c>
      <c r="I73" s="559" t="s">
        <v>1385</v>
      </c>
      <c r="J73" s="561">
        <v>2</v>
      </c>
    </row>
    <row r="74" spans="1:10" ht="93">
      <c r="A74" s="559">
        <v>71</v>
      </c>
      <c r="B74" s="559" t="s">
        <v>1533</v>
      </c>
      <c r="C74" s="559">
        <v>2</v>
      </c>
      <c r="D74" s="560" t="s">
        <v>1534</v>
      </c>
      <c r="E74" s="566" t="s">
        <v>1258</v>
      </c>
      <c r="F74" s="560" t="s">
        <v>1535</v>
      </c>
      <c r="G74" s="560" t="s">
        <v>1326</v>
      </c>
      <c r="H74" s="559">
        <v>1</v>
      </c>
      <c r="I74" s="559" t="s">
        <v>1385</v>
      </c>
      <c r="J74" s="561">
        <v>2</v>
      </c>
    </row>
    <row r="75" spans="1:10" ht="69.75">
      <c r="A75" s="559">
        <v>72</v>
      </c>
      <c r="B75" s="559" t="s">
        <v>896</v>
      </c>
      <c r="C75" s="559">
        <v>600</v>
      </c>
      <c r="D75" s="560" t="s">
        <v>1536</v>
      </c>
      <c r="E75" s="566" t="s">
        <v>1258</v>
      </c>
      <c r="F75" s="560" t="s">
        <v>898</v>
      </c>
      <c r="G75" s="560" t="s">
        <v>1326</v>
      </c>
      <c r="H75" s="559">
        <v>1</v>
      </c>
      <c r="I75" s="559" t="s">
        <v>6</v>
      </c>
      <c r="J75" s="561">
        <v>600</v>
      </c>
    </row>
    <row r="76" spans="1:10" ht="69.75">
      <c r="A76" s="559">
        <v>73</v>
      </c>
      <c r="B76" s="559" t="s">
        <v>899</v>
      </c>
      <c r="C76" s="559">
        <v>600</v>
      </c>
      <c r="D76" s="560" t="s">
        <v>1537</v>
      </c>
      <c r="E76" s="566" t="s">
        <v>1258</v>
      </c>
      <c r="F76" s="560" t="s">
        <v>901</v>
      </c>
      <c r="G76" s="560" t="s">
        <v>1326</v>
      </c>
      <c r="H76" s="559">
        <v>1.02</v>
      </c>
      <c r="I76" s="559" t="s">
        <v>6</v>
      </c>
      <c r="J76" s="561">
        <v>612</v>
      </c>
    </row>
    <row r="77" spans="1:10" ht="69.75">
      <c r="A77" s="559">
        <v>74</v>
      </c>
      <c r="B77" s="559" t="s">
        <v>1538</v>
      </c>
      <c r="C77" s="559">
        <v>1</v>
      </c>
      <c r="D77" s="560" t="s">
        <v>1539</v>
      </c>
      <c r="E77" s="566" t="s">
        <v>1258</v>
      </c>
      <c r="F77" s="560" t="s">
        <v>1540</v>
      </c>
      <c r="G77" s="560" t="s">
        <v>1326</v>
      </c>
      <c r="H77" s="559">
        <v>252</v>
      </c>
      <c r="I77" s="559" t="s">
        <v>0</v>
      </c>
      <c r="J77" s="561">
        <v>252</v>
      </c>
    </row>
    <row r="78" spans="1:10" ht="69.75">
      <c r="A78" s="559">
        <v>75</v>
      </c>
      <c r="B78" s="559" t="s">
        <v>1541</v>
      </c>
      <c r="C78" s="559">
        <v>1</v>
      </c>
      <c r="D78" s="560" t="s">
        <v>1542</v>
      </c>
      <c r="E78" s="566" t="s">
        <v>1258</v>
      </c>
      <c r="F78" s="560" t="s">
        <v>1543</v>
      </c>
      <c r="G78" s="560" t="s">
        <v>1326</v>
      </c>
      <c r="H78" s="559">
        <v>202</v>
      </c>
      <c r="I78" s="559" t="s">
        <v>0</v>
      </c>
      <c r="J78" s="561">
        <v>202</v>
      </c>
    </row>
    <row r="79" spans="1:10" ht="69.75">
      <c r="A79" s="559">
        <v>76</v>
      </c>
      <c r="B79" s="559" t="s">
        <v>95</v>
      </c>
      <c r="C79" s="559">
        <v>1</v>
      </c>
      <c r="D79" s="560" t="s">
        <v>1544</v>
      </c>
      <c r="E79" s="566" t="s">
        <v>1258</v>
      </c>
      <c r="F79" s="560" t="s">
        <v>1545</v>
      </c>
      <c r="G79" s="560" t="s">
        <v>1326</v>
      </c>
      <c r="H79" s="559">
        <v>165</v>
      </c>
      <c r="I79" s="559" t="s">
        <v>0</v>
      </c>
      <c r="J79" s="561">
        <v>165</v>
      </c>
    </row>
    <row r="80" spans="1:10" ht="69.75">
      <c r="A80" s="559">
        <v>77</v>
      </c>
      <c r="B80" s="559" t="s">
        <v>98</v>
      </c>
      <c r="C80" s="559">
        <v>6</v>
      </c>
      <c r="D80" s="560" t="s">
        <v>1546</v>
      </c>
      <c r="E80" s="566" t="s">
        <v>1258</v>
      </c>
      <c r="F80" s="560" t="s">
        <v>891</v>
      </c>
      <c r="G80" s="560" t="s">
        <v>1326</v>
      </c>
      <c r="H80" s="559">
        <v>41</v>
      </c>
      <c r="I80" s="559" t="s">
        <v>0</v>
      </c>
      <c r="J80" s="561">
        <v>246</v>
      </c>
    </row>
    <row r="81" spans="1:10" ht="69.75">
      <c r="A81" s="559">
        <v>78</v>
      </c>
      <c r="B81" s="559" t="s">
        <v>99</v>
      </c>
      <c r="C81" s="559">
        <v>6</v>
      </c>
      <c r="D81" s="560" t="s">
        <v>1547</v>
      </c>
      <c r="E81" s="566" t="s">
        <v>1258</v>
      </c>
      <c r="F81" s="560" t="s">
        <v>895</v>
      </c>
      <c r="G81" s="560" t="s">
        <v>1326</v>
      </c>
      <c r="H81" s="559">
        <v>35</v>
      </c>
      <c r="I81" s="559" t="s">
        <v>0</v>
      </c>
      <c r="J81" s="561">
        <v>210</v>
      </c>
    </row>
    <row r="82" spans="1:10" ht="69.75">
      <c r="A82" s="559">
        <v>79</v>
      </c>
      <c r="B82" s="559" t="s">
        <v>1548</v>
      </c>
      <c r="C82" s="559">
        <v>9</v>
      </c>
      <c r="D82" s="560" t="s">
        <v>1549</v>
      </c>
      <c r="E82" s="566" t="s">
        <v>1258</v>
      </c>
      <c r="F82" s="560" t="s">
        <v>1550</v>
      </c>
      <c r="G82" s="560" t="s">
        <v>1326</v>
      </c>
      <c r="H82" s="559">
        <v>32</v>
      </c>
      <c r="I82" s="559" t="s">
        <v>0</v>
      </c>
      <c r="J82" s="561">
        <v>288</v>
      </c>
    </row>
    <row r="83" spans="1:10" ht="69.75">
      <c r="A83" s="559">
        <v>80</v>
      </c>
      <c r="B83" s="559" t="s">
        <v>1551</v>
      </c>
      <c r="C83" s="559">
        <v>9</v>
      </c>
      <c r="D83" s="560" t="s">
        <v>1552</v>
      </c>
      <c r="E83" s="566" t="s">
        <v>1258</v>
      </c>
      <c r="F83" s="560" t="s">
        <v>1553</v>
      </c>
      <c r="G83" s="560" t="s">
        <v>1326</v>
      </c>
      <c r="H83" s="559">
        <v>32</v>
      </c>
      <c r="I83" s="559" t="s">
        <v>0</v>
      </c>
      <c r="J83" s="561">
        <v>288</v>
      </c>
    </row>
    <row r="84" spans="1:10" ht="69.75">
      <c r="A84" s="559">
        <v>81</v>
      </c>
      <c r="B84" s="559" t="s">
        <v>113</v>
      </c>
      <c r="C84" s="559">
        <v>3</v>
      </c>
      <c r="D84" s="560" t="s">
        <v>1554</v>
      </c>
      <c r="E84" s="566" t="s">
        <v>1258</v>
      </c>
      <c r="F84" s="560" t="s">
        <v>889</v>
      </c>
      <c r="G84" s="560" t="s">
        <v>1326</v>
      </c>
      <c r="H84" s="559">
        <v>32</v>
      </c>
      <c r="I84" s="559" t="s">
        <v>0</v>
      </c>
      <c r="J84" s="561">
        <v>96</v>
      </c>
    </row>
    <row r="85" spans="1:10" ht="69.75">
      <c r="A85" s="559">
        <v>82</v>
      </c>
      <c r="B85" s="559" t="s">
        <v>114</v>
      </c>
      <c r="C85" s="559">
        <v>3</v>
      </c>
      <c r="D85" s="560" t="s">
        <v>1555</v>
      </c>
      <c r="E85" s="566" t="s">
        <v>1258</v>
      </c>
      <c r="F85" s="560" t="s">
        <v>893</v>
      </c>
      <c r="G85" s="560" t="s">
        <v>1326</v>
      </c>
      <c r="H85" s="559">
        <v>32</v>
      </c>
      <c r="I85" s="559" t="s">
        <v>0</v>
      </c>
      <c r="J85" s="561">
        <v>96</v>
      </c>
    </row>
    <row r="86" spans="1:10" ht="69.75">
      <c r="A86" s="559">
        <v>83</v>
      </c>
      <c r="B86" s="559" t="s">
        <v>36</v>
      </c>
      <c r="C86" s="559">
        <v>2</v>
      </c>
      <c r="D86" s="560" t="s">
        <v>1556</v>
      </c>
      <c r="E86" s="566" t="s">
        <v>1258</v>
      </c>
      <c r="F86" s="560" t="s">
        <v>887</v>
      </c>
      <c r="G86" s="560" t="s">
        <v>1326</v>
      </c>
      <c r="H86" s="559">
        <v>126</v>
      </c>
      <c r="I86" s="559" t="s">
        <v>0</v>
      </c>
      <c r="J86" s="561">
        <v>252</v>
      </c>
    </row>
    <row r="87" spans="1:10" ht="93">
      <c r="A87" s="559">
        <v>84</v>
      </c>
      <c r="B87" s="559" t="s">
        <v>37</v>
      </c>
      <c r="C87" s="559">
        <v>2</v>
      </c>
      <c r="D87" s="560" t="s">
        <v>1557</v>
      </c>
      <c r="E87" s="566" t="s">
        <v>1258</v>
      </c>
      <c r="F87" s="560" t="s">
        <v>905</v>
      </c>
      <c r="G87" s="560" t="s">
        <v>1326</v>
      </c>
      <c r="H87" s="559">
        <v>79</v>
      </c>
      <c r="I87" s="559" t="s">
        <v>0</v>
      </c>
      <c r="J87" s="561">
        <v>158</v>
      </c>
    </row>
    <row r="88" spans="1:10" ht="69.75">
      <c r="A88" s="559">
        <v>85</v>
      </c>
      <c r="B88" s="559" t="s">
        <v>24</v>
      </c>
      <c r="C88" s="559">
        <v>9</v>
      </c>
      <c r="D88" s="560" t="s">
        <v>1558</v>
      </c>
      <c r="E88" s="566" t="s">
        <v>1258</v>
      </c>
      <c r="F88" s="560" t="s">
        <v>885</v>
      </c>
      <c r="G88" s="560" t="s">
        <v>1326</v>
      </c>
      <c r="H88" s="562">
        <v>80</v>
      </c>
      <c r="I88" s="559" t="s">
        <v>0</v>
      </c>
      <c r="J88" s="561">
        <v>720</v>
      </c>
    </row>
    <row r="89" spans="1:10" ht="93">
      <c r="A89" s="559">
        <v>86</v>
      </c>
      <c r="B89" s="559" t="s">
        <v>25</v>
      </c>
      <c r="C89" s="559">
        <v>9</v>
      </c>
      <c r="D89" s="560" t="s">
        <v>1559</v>
      </c>
      <c r="E89" s="566" t="s">
        <v>1258</v>
      </c>
      <c r="F89" s="560" t="s">
        <v>903</v>
      </c>
      <c r="G89" s="560" t="s">
        <v>1326</v>
      </c>
      <c r="H89" s="559">
        <v>80</v>
      </c>
      <c r="I89" s="559" t="s">
        <v>0</v>
      </c>
      <c r="J89" s="561">
        <v>720</v>
      </c>
    </row>
    <row r="90" spans="1:10" ht="69.75">
      <c r="A90" s="559">
        <v>87</v>
      </c>
      <c r="B90" s="559" t="s">
        <v>1560</v>
      </c>
      <c r="C90" s="559">
        <v>4</v>
      </c>
      <c r="D90" s="560" t="s">
        <v>1561</v>
      </c>
      <c r="E90" s="566" t="s">
        <v>1258</v>
      </c>
      <c r="F90" s="560" t="s">
        <v>1562</v>
      </c>
      <c r="G90" s="560" t="s">
        <v>1326</v>
      </c>
      <c r="H90" s="559">
        <v>23</v>
      </c>
      <c r="I90" s="559" t="s">
        <v>0</v>
      </c>
      <c r="J90" s="561">
        <v>92</v>
      </c>
    </row>
    <row r="91" spans="1:10" ht="93">
      <c r="A91" s="559">
        <v>88</v>
      </c>
      <c r="B91" s="559" t="s">
        <v>2</v>
      </c>
      <c r="C91" s="559">
        <v>2.66</v>
      </c>
      <c r="D91" s="560" t="s">
        <v>1563</v>
      </c>
      <c r="E91" s="561" t="s">
        <v>1437</v>
      </c>
      <c r="F91" s="560" t="s">
        <v>778</v>
      </c>
      <c r="G91" s="560" t="s">
        <v>1326</v>
      </c>
      <c r="H91" s="562">
        <v>6579</v>
      </c>
      <c r="I91" s="559" t="s">
        <v>3</v>
      </c>
      <c r="J91" s="561">
        <v>17500.14</v>
      </c>
    </row>
    <row r="92" spans="1:10" ht="139.5">
      <c r="A92" s="559">
        <v>89</v>
      </c>
      <c r="B92" s="559" t="s">
        <v>55</v>
      </c>
      <c r="C92" s="559">
        <v>1</v>
      </c>
      <c r="D92" s="560" t="s">
        <v>1564</v>
      </c>
      <c r="E92" s="561" t="s">
        <v>1258</v>
      </c>
      <c r="F92" s="560" t="s">
        <v>837</v>
      </c>
      <c r="G92" s="560" t="s">
        <v>1326</v>
      </c>
      <c r="H92" s="562">
        <v>800</v>
      </c>
      <c r="I92" s="559" t="s">
        <v>7</v>
      </c>
      <c r="J92" s="561">
        <v>800</v>
      </c>
    </row>
    <row r="93" spans="1:10" ht="69.75">
      <c r="A93" s="559">
        <v>90</v>
      </c>
      <c r="B93" s="559" t="s">
        <v>96</v>
      </c>
      <c r="C93" s="559">
        <v>1</v>
      </c>
      <c r="D93" s="560" t="s">
        <v>1565</v>
      </c>
      <c r="E93" s="561" t="s">
        <v>1258</v>
      </c>
      <c r="F93" s="560" t="s">
        <v>1566</v>
      </c>
      <c r="G93" s="560" t="s">
        <v>1326</v>
      </c>
      <c r="H93" s="562">
        <v>128</v>
      </c>
      <c r="I93" s="559" t="s">
        <v>0</v>
      </c>
      <c r="J93" s="561">
        <v>128</v>
      </c>
    </row>
    <row r="94" spans="1:10" ht="116.25">
      <c r="A94" s="559">
        <v>91</v>
      </c>
      <c r="B94" s="559" t="s">
        <v>147</v>
      </c>
      <c r="C94" s="559">
        <v>1</v>
      </c>
      <c r="D94" s="560" t="s">
        <v>1567</v>
      </c>
      <c r="E94" s="561" t="s">
        <v>1258</v>
      </c>
      <c r="F94" s="560" t="s">
        <v>987</v>
      </c>
      <c r="G94" s="560" t="s">
        <v>1326</v>
      </c>
      <c r="H94" s="562">
        <v>1594.67</v>
      </c>
      <c r="I94" s="559" t="s">
        <v>0</v>
      </c>
      <c r="J94" s="561">
        <v>1594.67</v>
      </c>
    </row>
    <row r="95" spans="1:10" ht="139.5">
      <c r="A95" s="559">
        <v>92</v>
      </c>
      <c r="B95" s="559" t="s">
        <v>2</v>
      </c>
      <c r="C95" s="559">
        <v>4.32</v>
      </c>
      <c r="D95" s="560" t="s">
        <v>1568</v>
      </c>
      <c r="E95" s="561" t="s">
        <v>1437</v>
      </c>
      <c r="F95" s="560" t="s">
        <v>778</v>
      </c>
      <c r="G95" s="560" t="s">
        <v>1326</v>
      </c>
      <c r="H95" s="562">
        <v>6579</v>
      </c>
      <c r="I95" s="559" t="s">
        <v>3</v>
      </c>
      <c r="J95" s="561">
        <v>28421.280000000002</v>
      </c>
    </row>
    <row r="96" spans="1:10" ht="69.75">
      <c r="A96" s="559">
        <v>93</v>
      </c>
      <c r="B96" s="559" t="s">
        <v>1569</v>
      </c>
      <c r="C96" s="559">
        <v>2</v>
      </c>
      <c r="D96" s="564" t="s">
        <v>1489</v>
      </c>
      <c r="E96" s="561" t="s">
        <v>1258</v>
      </c>
      <c r="F96" s="560" t="s">
        <v>1570</v>
      </c>
      <c r="G96" s="560" t="s">
        <v>1326</v>
      </c>
      <c r="H96" s="562">
        <v>1139.8499999999999</v>
      </c>
      <c r="I96" s="559" t="s">
        <v>0</v>
      </c>
      <c r="J96" s="561">
        <v>2279.6999999999998</v>
      </c>
    </row>
    <row r="97" spans="1:10" ht="69.75">
      <c r="A97" s="559">
        <v>94</v>
      </c>
      <c r="B97" s="567" t="s">
        <v>582</v>
      </c>
      <c r="C97" s="568">
        <v>31</v>
      </c>
      <c r="D97" s="567" t="s">
        <v>1571</v>
      </c>
      <c r="E97" s="566" t="s">
        <v>1258</v>
      </c>
      <c r="F97" s="563" t="s">
        <v>1071</v>
      </c>
      <c r="G97" s="560" t="s">
        <v>1326</v>
      </c>
      <c r="H97" s="569">
        <v>3109.41</v>
      </c>
      <c r="I97" s="568" t="s">
        <v>0</v>
      </c>
      <c r="J97" s="561">
        <v>96391.709999999992</v>
      </c>
    </row>
    <row r="98" spans="1:10" ht="69.75">
      <c r="A98" s="559">
        <v>95</v>
      </c>
      <c r="B98" s="567" t="s">
        <v>536</v>
      </c>
      <c r="C98" s="570">
        <v>5500</v>
      </c>
      <c r="D98" s="567" t="s">
        <v>1572</v>
      </c>
      <c r="E98" s="566" t="s">
        <v>1258</v>
      </c>
      <c r="F98" s="563" t="s">
        <v>1073</v>
      </c>
      <c r="G98" s="560" t="s">
        <v>1326</v>
      </c>
      <c r="H98" s="568">
        <v>57.45</v>
      </c>
      <c r="I98" s="568" t="s">
        <v>595</v>
      </c>
      <c r="J98" s="561">
        <v>315975</v>
      </c>
    </row>
    <row r="99" spans="1:10" ht="69.75">
      <c r="A99" s="559">
        <v>96</v>
      </c>
      <c r="B99" s="567" t="s">
        <v>557</v>
      </c>
      <c r="C99" s="569">
        <v>2350</v>
      </c>
      <c r="D99" s="567" t="s">
        <v>1573</v>
      </c>
      <c r="E99" s="566" t="s">
        <v>1258</v>
      </c>
      <c r="F99" s="563" t="s">
        <v>1075</v>
      </c>
      <c r="G99" s="560" t="s">
        <v>1326</v>
      </c>
      <c r="H99" s="568">
        <v>56.42</v>
      </c>
      <c r="I99" s="568" t="s">
        <v>5</v>
      </c>
      <c r="J99" s="561">
        <v>132587</v>
      </c>
    </row>
    <row r="100" spans="1:10" ht="69.75">
      <c r="A100" s="559">
        <v>97</v>
      </c>
      <c r="B100" s="567" t="s">
        <v>559</v>
      </c>
      <c r="C100" s="569">
        <v>2280</v>
      </c>
      <c r="D100" s="567" t="s">
        <v>1574</v>
      </c>
      <c r="E100" s="566" t="s">
        <v>1258</v>
      </c>
      <c r="F100" s="563" t="s">
        <v>1077</v>
      </c>
      <c r="G100" s="560" t="s">
        <v>1326</v>
      </c>
      <c r="H100" s="568">
        <v>56.5</v>
      </c>
      <c r="I100" s="568" t="s">
        <v>5</v>
      </c>
      <c r="J100" s="561">
        <v>128820</v>
      </c>
    </row>
    <row r="101" spans="1:10" ht="69.75">
      <c r="A101" s="559">
        <v>98</v>
      </c>
      <c r="B101" s="567" t="s">
        <v>1425</v>
      </c>
      <c r="C101" s="568">
        <v>8</v>
      </c>
      <c r="D101" s="567" t="s">
        <v>1575</v>
      </c>
      <c r="E101" s="566" t="s">
        <v>1258</v>
      </c>
      <c r="F101" s="563" t="s">
        <v>1576</v>
      </c>
      <c r="G101" s="560" t="s">
        <v>1326</v>
      </c>
      <c r="H101" s="569">
        <v>1580</v>
      </c>
      <c r="I101" s="568" t="s">
        <v>0</v>
      </c>
      <c r="J101" s="561">
        <v>12640</v>
      </c>
    </row>
    <row r="102" spans="1:10" ht="69.75">
      <c r="A102" s="559">
        <v>99</v>
      </c>
      <c r="B102" s="567" t="s">
        <v>538</v>
      </c>
      <c r="C102" s="568">
        <v>2</v>
      </c>
      <c r="D102" s="567" t="s">
        <v>1577</v>
      </c>
      <c r="E102" s="566" t="s">
        <v>1258</v>
      </c>
      <c r="F102" s="563" t="s">
        <v>1079</v>
      </c>
      <c r="G102" s="560" t="s">
        <v>1326</v>
      </c>
      <c r="H102" s="569">
        <v>40658.78</v>
      </c>
      <c r="I102" s="568" t="s">
        <v>0</v>
      </c>
      <c r="J102" s="561">
        <v>81317.56</v>
      </c>
    </row>
    <row r="103" spans="1:10" ht="69.75">
      <c r="A103" s="559">
        <v>100</v>
      </c>
      <c r="B103" s="567" t="s">
        <v>540</v>
      </c>
      <c r="C103" s="568">
        <v>2</v>
      </c>
      <c r="D103" s="567" t="s">
        <v>1578</v>
      </c>
      <c r="E103" s="566" t="s">
        <v>1258</v>
      </c>
      <c r="F103" s="563" t="s">
        <v>1081</v>
      </c>
      <c r="G103" s="560" t="s">
        <v>1326</v>
      </c>
      <c r="H103" s="569">
        <v>30847.46</v>
      </c>
      <c r="I103" s="568" t="s">
        <v>0</v>
      </c>
      <c r="J103" s="561">
        <v>61694.92</v>
      </c>
    </row>
    <row r="104" spans="1:10" ht="69.75">
      <c r="A104" s="559">
        <v>101</v>
      </c>
      <c r="B104" s="567" t="s">
        <v>1082</v>
      </c>
      <c r="C104" s="568">
        <v>7</v>
      </c>
      <c r="D104" s="567" t="s">
        <v>1579</v>
      </c>
      <c r="E104" s="566" t="s">
        <v>1258</v>
      </c>
      <c r="F104" s="563" t="s">
        <v>1084</v>
      </c>
      <c r="G104" s="560" t="s">
        <v>1326</v>
      </c>
      <c r="H104" s="569">
        <v>18150</v>
      </c>
      <c r="I104" s="568" t="s">
        <v>0</v>
      </c>
      <c r="J104" s="561">
        <v>127050</v>
      </c>
    </row>
    <row r="105" spans="1:10" ht="69.75">
      <c r="A105" s="559">
        <v>102</v>
      </c>
      <c r="B105" s="567" t="s">
        <v>548</v>
      </c>
      <c r="C105" s="568">
        <v>1</v>
      </c>
      <c r="D105" s="567" t="s">
        <v>1580</v>
      </c>
      <c r="E105" s="566" t="s">
        <v>1258</v>
      </c>
      <c r="F105" s="563" t="s">
        <v>1092</v>
      </c>
      <c r="G105" s="560" t="s">
        <v>1326</v>
      </c>
      <c r="H105" s="569">
        <v>7797</v>
      </c>
      <c r="I105" s="568" t="s">
        <v>0</v>
      </c>
      <c r="J105" s="561">
        <v>7797</v>
      </c>
    </row>
    <row r="106" spans="1:10" ht="116.25">
      <c r="A106" s="559">
        <v>103</v>
      </c>
      <c r="B106" s="567" t="s">
        <v>147</v>
      </c>
      <c r="C106" s="568">
        <v>1</v>
      </c>
      <c r="D106" s="560" t="s">
        <v>1567</v>
      </c>
      <c r="E106" s="566" t="s">
        <v>1258</v>
      </c>
      <c r="F106" s="563" t="s">
        <v>987</v>
      </c>
      <c r="G106" s="560" t="s">
        <v>1326</v>
      </c>
      <c r="H106" s="569">
        <v>1594.67</v>
      </c>
      <c r="I106" s="568" t="s">
        <v>0</v>
      </c>
      <c r="J106" s="561">
        <v>1594.67</v>
      </c>
    </row>
    <row r="107" spans="1:10" ht="209.25">
      <c r="A107" s="559">
        <v>104</v>
      </c>
      <c r="B107" s="567" t="s">
        <v>44</v>
      </c>
      <c r="C107" s="568">
        <v>5.5</v>
      </c>
      <c r="D107" s="563" t="s">
        <v>1581</v>
      </c>
      <c r="E107" s="566" t="s">
        <v>1258</v>
      </c>
      <c r="F107" s="563" t="s">
        <v>1175</v>
      </c>
      <c r="G107" s="560" t="s">
        <v>1326</v>
      </c>
      <c r="H107" s="569">
        <v>2181</v>
      </c>
      <c r="I107" s="568" t="s">
        <v>4</v>
      </c>
      <c r="J107" s="561">
        <v>11995.5</v>
      </c>
    </row>
    <row r="108" spans="1:10" ht="209.25">
      <c r="A108" s="559">
        <v>105</v>
      </c>
      <c r="B108" s="567" t="s">
        <v>45</v>
      </c>
      <c r="C108" s="568">
        <v>5.5</v>
      </c>
      <c r="D108" s="563" t="s">
        <v>1582</v>
      </c>
      <c r="E108" s="566" t="s">
        <v>1258</v>
      </c>
      <c r="F108" s="563" t="s">
        <v>1062</v>
      </c>
      <c r="G108" s="560" t="s">
        <v>1326</v>
      </c>
      <c r="H108" s="568">
        <v>851</v>
      </c>
      <c r="I108" s="568" t="s">
        <v>4</v>
      </c>
      <c r="J108" s="561">
        <v>4680.5</v>
      </c>
    </row>
    <row r="109" spans="1:10" ht="232.5">
      <c r="A109" s="559">
        <v>106</v>
      </c>
      <c r="B109" s="567" t="s">
        <v>46</v>
      </c>
      <c r="C109" s="568">
        <v>5.5</v>
      </c>
      <c r="D109" s="563" t="s">
        <v>1583</v>
      </c>
      <c r="E109" s="566" t="s">
        <v>1258</v>
      </c>
      <c r="F109" s="563" t="s">
        <v>785</v>
      </c>
      <c r="G109" s="560" t="s">
        <v>1326</v>
      </c>
      <c r="H109" s="569">
        <v>1293</v>
      </c>
      <c r="I109" s="568" t="s">
        <v>4</v>
      </c>
      <c r="J109" s="561">
        <v>7111.5</v>
      </c>
    </row>
    <row r="110" spans="1:10" ht="209.25">
      <c r="A110" s="559">
        <v>107</v>
      </c>
      <c r="B110" s="567" t="s">
        <v>47</v>
      </c>
      <c r="C110" s="568">
        <v>5.5</v>
      </c>
      <c r="D110" s="563" t="s">
        <v>1584</v>
      </c>
      <c r="E110" s="566" t="s">
        <v>1258</v>
      </c>
      <c r="F110" s="563" t="s">
        <v>787</v>
      </c>
      <c r="G110" s="560" t="s">
        <v>1326</v>
      </c>
      <c r="H110" s="568">
        <v>482</v>
      </c>
      <c r="I110" s="568" t="s">
        <v>4</v>
      </c>
      <c r="J110" s="561">
        <v>2651</v>
      </c>
    </row>
    <row r="111" spans="1:10" ht="69.75">
      <c r="A111" s="559">
        <v>108</v>
      </c>
      <c r="B111" s="559" t="s">
        <v>1093</v>
      </c>
      <c r="C111" s="559">
        <v>3.32</v>
      </c>
      <c r="D111" s="560" t="s">
        <v>1585</v>
      </c>
      <c r="E111" s="561" t="s">
        <v>1434</v>
      </c>
      <c r="F111" s="560" t="s">
        <v>1094</v>
      </c>
      <c r="G111" s="560" t="s">
        <v>1326</v>
      </c>
      <c r="H111" s="559">
        <v>765</v>
      </c>
      <c r="I111" s="559" t="s">
        <v>76</v>
      </c>
      <c r="J111" s="561">
        <v>2539.7999999999997</v>
      </c>
    </row>
    <row r="112" spans="1:10" ht="209.25">
      <c r="A112" s="559">
        <v>109</v>
      </c>
      <c r="B112" s="559" t="s">
        <v>1065</v>
      </c>
      <c r="C112" s="559">
        <v>45</v>
      </c>
      <c r="D112" s="560" t="s">
        <v>1586</v>
      </c>
      <c r="E112" s="561" t="s">
        <v>1434</v>
      </c>
      <c r="F112" s="560" t="s">
        <v>1067</v>
      </c>
      <c r="G112" s="560" t="s">
        <v>1326</v>
      </c>
      <c r="H112" s="562">
        <v>700</v>
      </c>
      <c r="I112" s="559" t="s">
        <v>0</v>
      </c>
      <c r="J112" s="561">
        <v>31500</v>
      </c>
    </row>
    <row r="113" spans="1:10" ht="209.25">
      <c r="A113" s="559">
        <v>110</v>
      </c>
      <c r="B113" s="559" t="s">
        <v>89</v>
      </c>
      <c r="C113" s="559">
        <v>16</v>
      </c>
      <c r="D113" s="560" t="s">
        <v>1587</v>
      </c>
      <c r="E113" s="561" t="s">
        <v>1434</v>
      </c>
      <c r="F113" s="560" t="s">
        <v>1220</v>
      </c>
      <c r="G113" s="560" t="s">
        <v>1326</v>
      </c>
      <c r="H113" s="562">
        <v>1680</v>
      </c>
      <c r="I113" s="559" t="s">
        <v>0</v>
      </c>
      <c r="J113" s="561">
        <v>26880</v>
      </c>
    </row>
    <row r="114" spans="1:10" ht="162.75">
      <c r="A114" s="559">
        <v>111</v>
      </c>
      <c r="B114" s="559" t="s">
        <v>1340</v>
      </c>
      <c r="C114" s="559">
        <v>18</v>
      </c>
      <c r="D114" s="560" t="s">
        <v>1588</v>
      </c>
      <c r="E114" s="561" t="s">
        <v>1434</v>
      </c>
      <c r="F114" s="560" t="s">
        <v>1341</v>
      </c>
      <c r="G114" s="560" t="s">
        <v>1326</v>
      </c>
      <c r="H114" s="562">
        <v>600</v>
      </c>
      <c r="I114" s="559" t="s">
        <v>0</v>
      </c>
      <c r="J114" s="561">
        <v>10800</v>
      </c>
    </row>
    <row r="115" spans="1:10" ht="139.5">
      <c r="A115" s="559">
        <v>112</v>
      </c>
      <c r="B115" s="559" t="s">
        <v>238</v>
      </c>
      <c r="C115" s="559">
        <v>61</v>
      </c>
      <c r="D115" s="560" t="s">
        <v>1589</v>
      </c>
      <c r="E115" s="561" t="s">
        <v>1258</v>
      </c>
      <c r="F115" s="560" t="s">
        <v>1112</v>
      </c>
      <c r="G115" s="560" t="s">
        <v>1326</v>
      </c>
      <c r="H115" s="562">
        <v>4165.28</v>
      </c>
      <c r="I115" s="559" t="s">
        <v>0</v>
      </c>
      <c r="J115" s="561">
        <v>254082.08</v>
      </c>
    </row>
    <row r="116" spans="1:10" ht="139.5">
      <c r="A116" s="559">
        <v>113</v>
      </c>
      <c r="B116" s="559" t="s">
        <v>226</v>
      </c>
      <c r="C116" s="559">
        <v>18</v>
      </c>
      <c r="D116" s="560" t="s">
        <v>1590</v>
      </c>
      <c r="E116" s="566" t="s">
        <v>1258</v>
      </c>
      <c r="F116" s="560" t="s">
        <v>1591</v>
      </c>
      <c r="G116" s="560" t="s">
        <v>1326</v>
      </c>
      <c r="H116" s="562">
        <v>2400</v>
      </c>
      <c r="I116" s="559" t="s">
        <v>0</v>
      </c>
      <c r="J116" s="561">
        <v>43200</v>
      </c>
    </row>
    <row r="117" spans="1:10" ht="139.5">
      <c r="A117" s="559">
        <v>114</v>
      </c>
      <c r="B117" s="559" t="s">
        <v>204</v>
      </c>
      <c r="C117" s="559">
        <v>11</v>
      </c>
      <c r="D117" s="560" t="s">
        <v>1592</v>
      </c>
      <c r="E117" s="561" t="s">
        <v>1258</v>
      </c>
      <c r="F117" s="560" t="s">
        <v>1381</v>
      </c>
      <c r="G117" s="560" t="s">
        <v>1326</v>
      </c>
      <c r="H117" s="562">
        <v>1759.5</v>
      </c>
      <c r="I117" s="559" t="s">
        <v>0</v>
      </c>
      <c r="J117" s="561">
        <v>19354.5</v>
      </c>
    </row>
    <row r="118" spans="1:10" ht="162.75">
      <c r="A118" s="559">
        <v>115</v>
      </c>
      <c r="B118" s="559" t="s">
        <v>2</v>
      </c>
      <c r="C118" s="559">
        <v>27.481999999999999</v>
      </c>
      <c r="D118" s="560" t="s">
        <v>1593</v>
      </c>
      <c r="E118" s="566" t="s">
        <v>1437</v>
      </c>
      <c r="F118" s="560" t="s">
        <v>778</v>
      </c>
      <c r="G118" s="560" t="s">
        <v>1326</v>
      </c>
      <c r="H118" s="562">
        <v>6579</v>
      </c>
      <c r="I118" s="559" t="s">
        <v>3</v>
      </c>
      <c r="J118" s="561">
        <v>180804.07800000001</v>
      </c>
    </row>
    <row r="119" spans="1:10" ht="139.5">
      <c r="A119" s="559">
        <v>116</v>
      </c>
      <c r="B119" s="559" t="s">
        <v>203</v>
      </c>
      <c r="C119" s="559">
        <v>3.32</v>
      </c>
      <c r="D119" s="560" t="s">
        <v>1594</v>
      </c>
      <c r="E119" s="561" t="s">
        <v>1258</v>
      </c>
      <c r="F119" s="560" t="s">
        <v>1118</v>
      </c>
      <c r="G119" s="560" t="s">
        <v>1326</v>
      </c>
      <c r="H119" s="562">
        <v>12600.06</v>
      </c>
      <c r="I119" s="559" t="s">
        <v>76</v>
      </c>
      <c r="J119" s="561">
        <v>41832.199199999995</v>
      </c>
    </row>
    <row r="120" spans="1:10" ht="69.75">
      <c r="A120" s="559">
        <v>117</v>
      </c>
      <c r="B120" s="559" t="s">
        <v>1135</v>
      </c>
      <c r="C120" s="559">
        <v>61</v>
      </c>
      <c r="D120" s="560" t="s">
        <v>1508</v>
      </c>
      <c r="E120" s="561" t="s">
        <v>1258</v>
      </c>
      <c r="F120" s="560" t="s">
        <v>1137</v>
      </c>
      <c r="G120" s="560" t="s">
        <v>1326</v>
      </c>
      <c r="H120" s="559">
        <v>117.5</v>
      </c>
      <c r="I120" s="559" t="s">
        <v>5</v>
      </c>
      <c r="J120" s="561">
        <v>7167.5</v>
      </c>
    </row>
    <row r="121" spans="1:10" ht="69.75">
      <c r="A121" s="559">
        <v>118</v>
      </c>
      <c r="B121" s="559" t="s">
        <v>237</v>
      </c>
      <c r="C121" s="559">
        <v>61</v>
      </c>
      <c r="D121" s="560" t="s">
        <v>1595</v>
      </c>
      <c r="E121" s="561" t="s">
        <v>1258</v>
      </c>
      <c r="F121" s="560" t="s">
        <v>1406</v>
      </c>
      <c r="G121" s="560" t="s">
        <v>1326</v>
      </c>
      <c r="H121" s="559">
        <v>431.97</v>
      </c>
      <c r="I121" s="559" t="s">
        <v>0</v>
      </c>
      <c r="J121" s="561">
        <v>26350.170000000002</v>
      </c>
    </row>
    <row r="122" spans="1:10" ht="69.75">
      <c r="A122" s="559">
        <v>119</v>
      </c>
      <c r="B122" s="559" t="s">
        <v>215</v>
      </c>
      <c r="C122" s="559">
        <v>18</v>
      </c>
      <c r="D122" s="560" t="s">
        <v>1596</v>
      </c>
      <c r="E122" s="561" t="s">
        <v>1258</v>
      </c>
      <c r="F122" s="560" t="s">
        <v>915</v>
      </c>
      <c r="G122" s="560" t="s">
        <v>1326</v>
      </c>
      <c r="H122" s="559">
        <v>407.29</v>
      </c>
      <c r="I122" s="559" t="s">
        <v>0</v>
      </c>
      <c r="J122" s="561">
        <v>7331.22</v>
      </c>
    </row>
    <row r="123" spans="1:10" ht="69.75">
      <c r="A123" s="559">
        <v>120</v>
      </c>
      <c r="B123" s="559" t="s">
        <v>78</v>
      </c>
      <c r="C123" s="559">
        <v>2</v>
      </c>
      <c r="D123" s="560" t="s">
        <v>1597</v>
      </c>
      <c r="E123" s="561" t="s">
        <v>1258</v>
      </c>
      <c r="F123" s="560" t="s">
        <v>1298</v>
      </c>
      <c r="G123" s="560" t="s">
        <v>1326</v>
      </c>
      <c r="H123" s="559">
        <v>202</v>
      </c>
      <c r="I123" s="559" t="s">
        <v>0</v>
      </c>
      <c r="J123" s="561">
        <v>404</v>
      </c>
    </row>
    <row r="124" spans="1:10" ht="69.75">
      <c r="A124" s="559">
        <v>121</v>
      </c>
      <c r="B124" s="559" t="s">
        <v>79</v>
      </c>
      <c r="C124" s="559">
        <v>2</v>
      </c>
      <c r="D124" s="560" t="s">
        <v>1598</v>
      </c>
      <c r="E124" s="561" t="s">
        <v>1258</v>
      </c>
      <c r="F124" s="560" t="s">
        <v>1382</v>
      </c>
      <c r="G124" s="560" t="s">
        <v>1326</v>
      </c>
      <c r="H124" s="562">
        <v>100</v>
      </c>
      <c r="I124" s="559" t="s">
        <v>0</v>
      </c>
      <c r="J124" s="561">
        <v>200</v>
      </c>
    </row>
    <row r="125" spans="1:10" ht="93">
      <c r="A125" s="559">
        <v>122</v>
      </c>
      <c r="B125" s="559" t="s">
        <v>1195</v>
      </c>
      <c r="C125" s="559">
        <v>2</v>
      </c>
      <c r="D125" s="560" t="s">
        <v>1599</v>
      </c>
      <c r="E125" s="561" t="s">
        <v>1258</v>
      </c>
      <c r="F125" s="560" t="s">
        <v>1197</v>
      </c>
      <c r="G125" s="560" t="s">
        <v>1326</v>
      </c>
      <c r="H125" s="562">
        <v>2720.34</v>
      </c>
      <c r="I125" s="559" t="s">
        <v>0</v>
      </c>
      <c r="J125" s="561">
        <v>5440.68</v>
      </c>
    </row>
    <row r="126" spans="1:10" ht="93">
      <c r="A126" s="559">
        <v>123</v>
      </c>
      <c r="B126" s="559" t="s">
        <v>1383</v>
      </c>
      <c r="C126" s="559">
        <v>1.08</v>
      </c>
      <c r="D126" s="560" t="s">
        <v>1600</v>
      </c>
      <c r="E126" s="561" t="s">
        <v>1258</v>
      </c>
      <c r="F126" s="560" t="s">
        <v>1384</v>
      </c>
      <c r="G126" s="560" t="s">
        <v>1326</v>
      </c>
      <c r="H126" s="559">
        <v>617.1</v>
      </c>
      <c r="I126" s="559" t="s">
        <v>4</v>
      </c>
      <c r="J126" s="561">
        <v>666.46800000000007</v>
      </c>
    </row>
    <row r="127" spans="1:10" ht="93">
      <c r="A127" s="559">
        <v>124</v>
      </c>
      <c r="B127" s="559" t="s">
        <v>52</v>
      </c>
      <c r="C127" s="559">
        <v>1.08</v>
      </c>
      <c r="D127" s="560" t="s">
        <v>1601</v>
      </c>
      <c r="E127" s="561" t="s">
        <v>1258</v>
      </c>
      <c r="F127" s="560" t="s">
        <v>881</v>
      </c>
      <c r="G127" s="560" t="s">
        <v>1326</v>
      </c>
      <c r="H127" s="559">
        <v>221</v>
      </c>
      <c r="I127" s="559" t="s">
        <v>4</v>
      </c>
      <c r="J127" s="561">
        <v>238.68</v>
      </c>
    </row>
    <row r="128" spans="1:10" ht="93">
      <c r="A128" s="559">
        <v>125</v>
      </c>
      <c r="B128" s="559" t="s">
        <v>51</v>
      </c>
      <c r="C128" s="559">
        <v>1.08</v>
      </c>
      <c r="D128" s="560" t="s">
        <v>1602</v>
      </c>
      <c r="E128" s="561" t="s">
        <v>1258</v>
      </c>
      <c r="F128" s="560" t="s">
        <v>1124</v>
      </c>
      <c r="G128" s="560" t="s">
        <v>1326</v>
      </c>
      <c r="H128" s="559">
        <v>185</v>
      </c>
      <c r="I128" s="559" t="s">
        <v>4</v>
      </c>
      <c r="J128" s="561">
        <v>199.8</v>
      </c>
    </row>
    <row r="129" spans="1:10" ht="69.75">
      <c r="A129" s="559">
        <v>126</v>
      </c>
      <c r="B129" s="559" t="s">
        <v>1125</v>
      </c>
      <c r="C129" s="559">
        <v>22</v>
      </c>
      <c r="D129" s="560" t="s">
        <v>1126</v>
      </c>
      <c r="E129" s="561" t="s">
        <v>1258</v>
      </c>
      <c r="F129" s="560" t="s">
        <v>1127</v>
      </c>
      <c r="G129" s="560" t="s">
        <v>1326</v>
      </c>
      <c r="H129" s="559">
        <v>3</v>
      </c>
      <c r="I129" s="559" t="s">
        <v>1385</v>
      </c>
      <c r="J129" s="561">
        <v>66</v>
      </c>
    </row>
    <row r="130" spans="1:10" ht="69.75">
      <c r="A130" s="559">
        <v>127</v>
      </c>
      <c r="B130" s="559" t="s">
        <v>1128</v>
      </c>
      <c r="C130" s="559">
        <v>22</v>
      </c>
      <c r="D130" s="560" t="s">
        <v>1603</v>
      </c>
      <c r="E130" s="561" t="s">
        <v>1258</v>
      </c>
      <c r="F130" s="560" t="s">
        <v>1130</v>
      </c>
      <c r="G130" s="560" t="s">
        <v>1326</v>
      </c>
      <c r="H130" s="559">
        <v>3</v>
      </c>
      <c r="I130" s="559" t="s">
        <v>1385</v>
      </c>
      <c r="J130" s="561">
        <v>66</v>
      </c>
    </row>
    <row r="131" spans="1:10" ht="69.75">
      <c r="A131" s="559">
        <v>128</v>
      </c>
      <c r="B131" s="559" t="s">
        <v>1386</v>
      </c>
      <c r="C131" s="559">
        <v>7</v>
      </c>
      <c r="D131" s="560" t="s">
        <v>1604</v>
      </c>
      <c r="E131" s="561" t="s">
        <v>1258</v>
      </c>
      <c r="F131" s="560" t="s">
        <v>1528</v>
      </c>
      <c r="G131" s="560" t="s">
        <v>1326</v>
      </c>
      <c r="H131" s="559">
        <v>2</v>
      </c>
      <c r="I131" s="559" t="s">
        <v>1385</v>
      </c>
      <c r="J131" s="561">
        <v>14</v>
      </c>
    </row>
    <row r="132" spans="1:10" ht="69.75">
      <c r="A132" s="559">
        <v>129</v>
      </c>
      <c r="B132" s="559" t="s">
        <v>916</v>
      </c>
      <c r="C132" s="559">
        <v>7</v>
      </c>
      <c r="D132" s="560" t="s">
        <v>1605</v>
      </c>
      <c r="E132" s="561" t="s">
        <v>1258</v>
      </c>
      <c r="F132" s="560" t="s">
        <v>918</v>
      </c>
      <c r="G132" s="560" t="s">
        <v>1326</v>
      </c>
      <c r="H132" s="559">
        <v>2</v>
      </c>
      <c r="I132" s="559" t="s">
        <v>1385</v>
      </c>
      <c r="J132" s="561">
        <v>14</v>
      </c>
    </row>
    <row r="133" spans="1:10" ht="93">
      <c r="A133" s="559">
        <v>130</v>
      </c>
      <c r="B133" s="559" t="s">
        <v>920</v>
      </c>
      <c r="C133" s="559">
        <v>3</v>
      </c>
      <c r="D133" s="560" t="s">
        <v>1606</v>
      </c>
      <c r="E133" s="561" t="s">
        <v>1258</v>
      </c>
      <c r="F133" s="560" t="s">
        <v>922</v>
      </c>
      <c r="G133" s="560" t="s">
        <v>1326</v>
      </c>
      <c r="H133" s="559">
        <v>65</v>
      </c>
      <c r="I133" s="559" t="s">
        <v>923</v>
      </c>
      <c r="J133" s="561">
        <v>195</v>
      </c>
    </row>
    <row r="134" spans="1:10" ht="69.75">
      <c r="A134" s="559">
        <v>131</v>
      </c>
      <c r="B134" s="559" t="s">
        <v>1387</v>
      </c>
      <c r="C134" s="559">
        <v>3</v>
      </c>
      <c r="D134" s="560" t="s">
        <v>1607</v>
      </c>
      <c r="E134" s="561" t="s">
        <v>1258</v>
      </c>
      <c r="F134" s="560" t="s">
        <v>1388</v>
      </c>
      <c r="G134" s="560" t="s">
        <v>1326</v>
      </c>
      <c r="H134" s="559">
        <v>65</v>
      </c>
      <c r="I134" s="559" t="s">
        <v>923</v>
      </c>
      <c r="J134" s="561">
        <v>195</v>
      </c>
    </row>
    <row r="135" spans="1:10" ht="69.75">
      <c r="A135" s="559">
        <v>132</v>
      </c>
      <c r="B135" s="559" t="s">
        <v>1608</v>
      </c>
      <c r="C135" s="559">
        <v>88</v>
      </c>
      <c r="D135" s="563" t="s">
        <v>1609</v>
      </c>
      <c r="E135" s="561" t="s">
        <v>1258</v>
      </c>
      <c r="F135" s="560" t="s">
        <v>1610</v>
      </c>
      <c r="G135" s="560" t="s">
        <v>1326</v>
      </c>
      <c r="H135" s="559">
        <v>31</v>
      </c>
      <c r="I135" s="559" t="s">
        <v>0</v>
      </c>
      <c r="J135" s="561">
        <v>2728</v>
      </c>
    </row>
    <row r="136" spans="1:10" ht="69.75">
      <c r="A136" s="559">
        <v>133</v>
      </c>
      <c r="B136" s="559" t="s">
        <v>1611</v>
      </c>
      <c r="C136" s="559">
        <v>72</v>
      </c>
      <c r="D136" s="563" t="s">
        <v>1612</v>
      </c>
      <c r="E136" s="561" t="s">
        <v>1258</v>
      </c>
      <c r="F136" s="560" t="s">
        <v>1613</v>
      </c>
      <c r="G136" s="560" t="s">
        <v>1326</v>
      </c>
      <c r="H136" s="559">
        <v>42</v>
      </c>
      <c r="I136" s="559" t="s">
        <v>0</v>
      </c>
      <c r="J136" s="561">
        <v>3024</v>
      </c>
    </row>
    <row r="137" spans="1:10" ht="69.75">
      <c r="A137" s="559">
        <v>134</v>
      </c>
      <c r="B137" s="559" t="s">
        <v>1614</v>
      </c>
      <c r="C137" s="559">
        <v>61</v>
      </c>
      <c r="D137" s="556" t="s">
        <v>1615</v>
      </c>
      <c r="E137" s="561" t="s">
        <v>1258</v>
      </c>
      <c r="F137" s="560" t="s">
        <v>1616</v>
      </c>
      <c r="G137" s="560" t="s">
        <v>1326</v>
      </c>
      <c r="H137" s="559">
        <v>32</v>
      </c>
      <c r="I137" s="559" t="s">
        <v>0</v>
      </c>
      <c r="J137" s="561">
        <v>1952</v>
      </c>
    </row>
    <row r="138" spans="1:10" ht="116.25">
      <c r="A138" s="559">
        <v>135</v>
      </c>
      <c r="B138" s="559" t="s">
        <v>216</v>
      </c>
      <c r="C138" s="559">
        <v>9</v>
      </c>
      <c r="D138" s="560" t="s">
        <v>1617</v>
      </c>
      <c r="E138" s="561" t="s">
        <v>1258</v>
      </c>
      <c r="F138" s="560" t="s">
        <v>1391</v>
      </c>
      <c r="G138" s="560" t="s">
        <v>1326</v>
      </c>
      <c r="H138" s="559">
        <v>684.53</v>
      </c>
      <c r="I138" s="559" t="s">
        <v>7</v>
      </c>
      <c r="J138" s="561">
        <v>6160.7699999999995</v>
      </c>
    </row>
    <row r="139" spans="1:10" ht="209.25">
      <c r="A139" s="559">
        <v>136</v>
      </c>
      <c r="B139" s="559" t="s">
        <v>1389</v>
      </c>
      <c r="C139" s="559">
        <v>9</v>
      </c>
      <c r="D139" s="560" t="s">
        <v>1618</v>
      </c>
      <c r="E139" s="561" t="s">
        <v>1434</v>
      </c>
      <c r="F139" s="560" t="s">
        <v>1390</v>
      </c>
      <c r="G139" s="560" t="s">
        <v>1326</v>
      </c>
      <c r="H139" s="559">
        <v>520</v>
      </c>
      <c r="I139" s="559" t="s">
        <v>0</v>
      </c>
      <c r="J139" s="561">
        <v>4680</v>
      </c>
    </row>
    <row r="140" spans="1:10" ht="69.75">
      <c r="A140" s="559">
        <v>137</v>
      </c>
      <c r="B140" s="567" t="s">
        <v>573</v>
      </c>
      <c r="C140" s="568">
        <v>61</v>
      </c>
      <c r="D140" s="567" t="s">
        <v>1619</v>
      </c>
      <c r="E140" s="561" t="s">
        <v>1258</v>
      </c>
      <c r="F140" s="567" t="s">
        <v>1620</v>
      </c>
      <c r="G140" s="560" t="s">
        <v>1326</v>
      </c>
      <c r="H140" s="569">
        <v>5399</v>
      </c>
      <c r="I140" s="568" t="s">
        <v>0</v>
      </c>
      <c r="J140" s="561">
        <v>329339</v>
      </c>
    </row>
    <row r="141" spans="1:10" ht="69.75">
      <c r="A141" s="559">
        <v>138</v>
      </c>
      <c r="B141" s="567" t="s">
        <v>582</v>
      </c>
      <c r="C141" s="568">
        <v>18</v>
      </c>
      <c r="D141" s="567" t="s">
        <v>1571</v>
      </c>
      <c r="E141" s="561" t="s">
        <v>1258</v>
      </c>
      <c r="F141" s="567" t="s">
        <v>1071</v>
      </c>
      <c r="G141" s="560" t="s">
        <v>1326</v>
      </c>
      <c r="H141" s="569">
        <v>3109.41</v>
      </c>
      <c r="I141" s="568" t="s">
        <v>0</v>
      </c>
      <c r="J141" s="561">
        <v>55969.38</v>
      </c>
    </row>
    <row r="142" spans="1:10" ht="69.75">
      <c r="A142" s="559">
        <v>139</v>
      </c>
      <c r="B142" s="567" t="s">
        <v>1392</v>
      </c>
      <c r="C142" s="568">
        <v>52</v>
      </c>
      <c r="D142" s="567" t="s">
        <v>1621</v>
      </c>
      <c r="E142" s="561" t="s">
        <v>1258</v>
      </c>
      <c r="F142" s="567" t="s">
        <v>1622</v>
      </c>
      <c r="G142" s="560" t="s">
        <v>1326</v>
      </c>
      <c r="H142" s="569">
        <v>1678</v>
      </c>
      <c r="I142" s="568" t="s">
        <v>0</v>
      </c>
      <c r="J142" s="561">
        <v>87256</v>
      </c>
    </row>
    <row r="143" spans="1:10" ht="69.75">
      <c r="A143" s="559">
        <v>140</v>
      </c>
      <c r="B143" s="567" t="s">
        <v>579</v>
      </c>
      <c r="C143" s="568">
        <v>250</v>
      </c>
      <c r="D143" s="567" t="s">
        <v>1623</v>
      </c>
      <c r="E143" s="561" t="s">
        <v>1258</v>
      </c>
      <c r="F143" s="567" t="s">
        <v>1167</v>
      </c>
      <c r="G143" s="560" t="s">
        <v>1326</v>
      </c>
      <c r="H143" s="568">
        <v>57.25</v>
      </c>
      <c r="I143" s="568" t="s">
        <v>5</v>
      </c>
      <c r="J143" s="561">
        <v>14312.5</v>
      </c>
    </row>
    <row r="144" spans="1:10" ht="69.75">
      <c r="A144" s="559">
        <v>141</v>
      </c>
      <c r="B144" s="567" t="s">
        <v>536</v>
      </c>
      <c r="C144" s="568">
        <v>370</v>
      </c>
      <c r="D144" s="567" t="s">
        <v>1572</v>
      </c>
      <c r="E144" s="561" t="s">
        <v>1258</v>
      </c>
      <c r="F144" s="567" t="s">
        <v>1073</v>
      </c>
      <c r="G144" s="560" t="s">
        <v>1326</v>
      </c>
      <c r="H144" s="568">
        <v>57.45</v>
      </c>
      <c r="I144" s="568" t="s">
        <v>595</v>
      </c>
      <c r="J144" s="561">
        <v>21256.5</v>
      </c>
    </row>
    <row r="145" spans="1:10" ht="69.75">
      <c r="A145" s="559">
        <v>142</v>
      </c>
      <c r="B145" s="567" t="s">
        <v>557</v>
      </c>
      <c r="C145" s="568">
        <v>460</v>
      </c>
      <c r="D145" s="567" t="s">
        <v>1573</v>
      </c>
      <c r="E145" s="561" t="s">
        <v>1258</v>
      </c>
      <c r="F145" s="567" t="s">
        <v>1075</v>
      </c>
      <c r="G145" s="560" t="s">
        <v>1326</v>
      </c>
      <c r="H145" s="568">
        <v>56.42</v>
      </c>
      <c r="I145" s="568" t="s">
        <v>5</v>
      </c>
      <c r="J145" s="561">
        <v>25953.200000000001</v>
      </c>
    </row>
    <row r="146" spans="1:10" ht="69.75">
      <c r="A146" s="559">
        <v>143</v>
      </c>
      <c r="B146" s="567" t="s">
        <v>1396</v>
      </c>
      <c r="C146" s="568">
        <v>9</v>
      </c>
      <c r="D146" s="567" t="s">
        <v>1624</v>
      </c>
      <c r="E146" s="561" t="s">
        <v>1258</v>
      </c>
      <c r="F146" s="567" t="s">
        <v>1625</v>
      </c>
      <c r="G146" s="560" t="s">
        <v>1326</v>
      </c>
      <c r="H146" s="569">
        <v>1035</v>
      </c>
      <c r="I146" s="568" t="s">
        <v>7</v>
      </c>
      <c r="J146" s="561">
        <v>9315</v>
      </c>
    </row>
    <row r="147" spans="1:10" ht="69.75">
      <c r="A147" s="559">
        <v>144</v>
      </c>
      <c r="B147" s="559" t="s">
        <v>1093</v>
      </c>
      <c r="C147" s="559">
        <v>6.14</v>
      </c>
      <c r="D147" s="560" t="s">
        <v>1626</v>
      </c>
      <c r="E147" s="561" t="s">
        <v>1434</v>
      </c>
      <c r="F147" s="560" t="s">
        <v>1094</v>
      </c>
      <c r="G147" s="560" t="s">
        <v>1326</v>
      </c>
      <c r="H147" s="559">
        <v>765</v>
      </c>
      <c r="I147" s="559" t="s">
        <v>76</v>
      </c>
      <c r="J147" s="561">
        <v>4697.0999999999995</v>
      </c>
    </row>
    <row r="148" spans="1:10" ht="209.25">
      <c r="A148" s="559">
        <v>145</v>
      </c>
      <c r="B148" s="559" t="s">
        <v>1065</v>
      </c>
      <c r="C148" s="559">
        <v>4</v>
      </c>
      <c r="D148" s="560" t="s">
        <v>1586</v>
      </c>
      <c r="E148" s="561" t="s">
        <v>1434</v>
      </c>
      <c r="F148" s="560" t="s">
        <v>1067</v>
      </c>
      <c r="G148" s="560" t="s">
        <v>1326</v>
      </c>
      <c r="H148" s="559">
        <v>700</v>
      </c>
      <c r="I148" s="559" t="s">
        <v>0</v>
      </c>
      <c r="J148" s="561">
        <v>2800</v>
      </c>
    </row>
    <row r="149" spans="1:10" ht="232.5">
      <c r="A149" s="559">
        <v>146</v>
      </c>
      <c r="B149" s="559" t="s">
        <v>74</v>
      </c>
      <c r="C149" s="559">
        <v>40</v>
      </c>
      <c r="D149" s="563" t="s">
        <v>1627</v>
      </c>
      <c r="E149" s="561" t="s">
        <v>1434</v>
      </c>
      <c r="F149" s="560" t="s">
        <v>1628</v>
      </c>
      <c r="G149" s="560" t="s">
        <v>1326</v>
      </c>
      <c r="H149" s="562">
        <v>1440</v>
      </c>
      <c r="I149" s="559" t="s">
        <v>0</v>
      </c>
      <c r="J149" s="561">
        <v>57600</v>
      </c>
    </row>
    <row r="150" spans="1:10" ht="162.75">
      <c r="A150" s="559">
        <v>147</v>
      </c>
      <c r="B150" s="559" t="s">
        <v>1340</v>
      </c>
      <c r="C150" s="559">
        <v>160</v>
      </c>
      <c r="D150" s="560" t="s">
        <v>1588</v>
      </c>
      <c r="E150" s="561" t="s">
        <v>1434</v>
      </c>
      <c r="F150" s="560" t="s">
        <v>1341</v>
      </c>
      <c r="G150" s="560" t="s">
        <v>1326</v>
      </c>
      <c r="H150" s="559">
        <v>600</v>
      </c>
      <c r="I150" s="559" t="s">
        <v>0</v>
      </c>
      <c r="J150" s="561">
        <v>96000</v>
      </c>
    </row>
    <row r="151" spans="1:10" ht="139.5">
      <c r="A151" s="559">
        <v>148</v>
      </c>
      <c r="B151" s="559" t="s">
        <v>238</v>
      </c>
      <c r="C151" s="559">
        <v>4</v>
      </c>
      <c r="D151" s="560" t="s">
        <v>1589</v>
      </c>
      <c r="E151" s="561" t="s">
        <v>1258</v>
      </c>
      <c r="F151" s="560" t="s">
        <v>1112</v>
      </c>
      <c r="G151" s="560" t="s">
        <v>1326</v>
      </c>
      <c r="H151" s="562">
        <v>4165.28</v>
      </c>
      <c r="I151" s="559" t="s">
        <v>0</v>
      </c>
      <c r="J151" s="561">
        <v>16661.12</v>
      </c>
    </row>
    <row r="152" spans="1:10" ht="139.5">
      <c r="A152" s="559">
        <v>149</v>
      </c>
      <c r="B152" s="559" t="s">
        <v>226</v>
      </c>
      <c r="C152" s="559">
        <v>160</v>
      </c>
      <c r="D152" s="560" t="s">
        <v>1590</v>
      </c>
      <c r="E152" s="561" t="s">
        <v>1258</v>
      </c>
      <c r="F152" s="560" t="s">
        <v>776</v>
      </c>
      <c r="G152" s="560" t="s">
        <v>1326</v>
      </c>
      <c r="H152" s="562">
        <v>2400</v>
      </c>
      <c r="I152" s="559" t="s">
        <v>0</v>
      </c>
      <c r="J152" s="561">
        <v>384000</v>
      </c>
    </row>
    <row r="153" spans="1:10" ht="139.5">
      <c r="A153" s="559">
        <v>150</v>
      </c>
      <c r="B153" s="559" t="s">
        <v>1483</v>
      </c>
      <c r="C153" s="559">
        <v>40</v>
      </c>
      <c r="D153" s="560" t="s">
        <v>1629</v>
      </c>
      <c r="E153" s="566" t="s">
        <v>1258</v>
      </c>
      <c r="F153" s="560" t="s">
        <v>1485</v>
      </c>
      <c r="G153" s="560" t="s">
        <v>1326</v>
      </c>
      <c r="H153" s="562">
        <v>1500</v>
      </c>
      <c r="I153" s="559" t="s">
        <v>0</v>
      </c>
      <c r="J153" s="561">
        <v>60000</v>
      </c>
    </row>
    <row r="154" spans="1:10" ht="139.5">
      <c r="A154" s="559">
        <v>151</v>
      </c>
      <c r="B154" s="559" t="s">
        <v>223</v>
      </c>
      <c r="C154" s="559">
        <v>27</v>
      </c>
      <c r="D154" s="560" t="s">
        <v>1630</v>
      </c>
      <c r="E154" s="566" t="s">
        <v>1258</v>
      </c>
      <c r="F154" s="560" t="s">
        <v>1223</v>
      </c>
      <c r="G154" s="560" t="s">
        <v>1326</v>
      </c>
      <c r="H154" s="562">
        <v>1350</v>
      </c>
      <c r="I154" s="559" t="s">
        <v>0</v>
      </c>
      <c r="J154" s="561">
        <v>36450</v>
      </c>
    </row>
    <row r="155" spans="1:10" ht="186">
      <c r="A155" s="559">
        <v>152</v>
      </c>
      <c r="B155" s="559" t="s">
        <v>2</v>
      </c>
      <c r="C155" s="559">
        <v>38.787999999999997</v>
      </c>
      <c r="D155" s="560" t="s">
        <v>1631</v>
      </c>
      <c r="E155" s="566" t="s">
        <v>1437</v>
      </c>
      <c r="F155" s="560" t="s">
        <v>778</v>
      </c>
      <c r="G155" s="560" t="s">
        <v>1326</v>
      </c>
      <c r="H155" s="562">
        <v>6579</v>
      </c>
      <c r="I155" s="559" t="s">
        <v>3</v>
      </c>
      <c r="J155" s="561">
        <v>255186.25199999998</v>
      </c>
    </row>
    <row r="156" spans="1:10" ht="162.75">
      <c r="A156" s="559">
        <v>153</v>
      </c>
      <c r="B156" s="559" t="s">
        <v>1228</v>
      </c>
      <c r="C156" s="559">
        <v>6.14</v>
      </c>
      <c r="D156" s="560" t="s">
        <v>1632</v>
      </c>
      <c r="E156" s="566" t="s">
        <v>1258</v>
      </c>
      <c r="F156" s="560" t="s">
        <v>1230</v>
      </c>
      <c r="G156" s="560" t="s">
        <v>1326</v>
      </c>
      <c r="H156" s="562">
        <v>8500</v>
      </c>
      <c r="I156" s="559" t="s">
        <v>76</v>
      </c>
      <c r="J156" s="561">
        <v>52190</v>
      </c>
    </row>
    <row r="157" spans="1:10" ht="69.75">
      <c r="A157" s="559">
        <v>154</v>
      </c>
      <c r="B157" s="559" t="s">
        <v>1135</v>
      </c>
      <c r="C157" s="559">
        <v>160</v>
      </c>
      <c r="D157" s="560" t="s">
        <v>1508</v>
      </c>
      <c r="E157" s="561" t="s">
        <v>1258</v>
      </c>
      <c r="F157" s="560" t="s">
        <v>1137</v>
      </c>
      <c r="G157" s="560" t="s">
        <v>1326</v>
      </c>
      <c r="H157" s="559">
        <v>117.5</v>
      </c>
      <c r="I157" s="559" t="s">
        <v>5</v>
      </c>
      <c r="J157" s="561">
        <v>18800</v>
      </c>
    </row>
    <row r="158" spans="1:10" ht="93">
      <c r="A158" s="559">
        <v>155</v>
      </c>
      <c r="B158" s="559" t="s">
        <v>52</v>
      </c>
      <c r="C158" s="559">
        <v>1.6</v>
      </c>
      <c r="D158" s="560" t="s">
        <v>1601</v>
      </c>
      <c r="E158" s="566" t="s">
        <v>1258</v>
      </c>
      <c r="F158" s="560" t="s">
        <v>881</v>
      </c>
      <c r="G158" s="560" t="s">
        <v>1326</v>
      </c>
      <c r="H158" s="559">
        <v>221</v>
      </c>
      <c r="I158" s="559" t="s">
        <v>4</v>
      </c>
      <c r="J158" s="561">
        <v>353.6</v>
      </c>
    </row>
    <row r="159" spans="1:10" ht="93">
      <c r="A159" s="559">
        <v>156</v>
      </c>
      <c r="B159" s="559" t="s">
        <v>51</v>
      </c>
      <c r="C159" s="559">
        <v>1.6</v>
      </c>
      <c r="D159" s="560" t="s">
        <v>1602</v>
      </c>
      <c r="E159" s="566" t="s">
        <v>1258</v>
      </c>
      <c r="F159" s="560" t="s">
        <v>1124</v>
      </c>
      <c r="G159" s="560" t="s">
        <v>1326</v>
      </c>
      <c r="H159" s="559">
        <v>185</v>
      </c>
      <c r="I159" s="559" t="s">
        <v>4</v>
      </c>
      <c r="J159" s="561">
        <v>296</v>
      </c>
    </row>
    <row r="160" spans="1:10" ht="69.75">
      <c r="A160" s="559">
        <v>157</v>
      </c>
      <c r="B160" s="559" t="s">
        <v>1404</v>
      </c>
      <c r="C160" s="559">
        <v>1.6</v>
      </c>
      <c r="D160" s="560" t="s">
        <v>1600</v>
      </c>
      <c r="E160" s="566" t="s">
        <v>1258</v>
      </c>
      <c r="F160" s="560" t="s">
        <v>1405</v>
      </c>
      <c r="G160" s="560" t="s">
        <v>1326</v>
      </c>
      <c r="H160" s="559">
        <v>587.52</v>
      </c>
      <c r="I160" s="559" t="s">
        <v>4</v>
      </c>
      <c r="J160" s="561">
        <v>940.03200000000004</v>
      </c>
    </row>
    <row r="161" spans="1:10" ht="69.75">
      <c r="A161" s="559">
        <v>158</v>
      </c>
      <c r="B161" s="559" t="s">
        <v>1401</v>
      </c>
      <c r="C161" s="559">
        <v>459</v>
      </c>
      <c r="D161" s="560" t="s">
        <v>1633</v>
      </c>
      <c r="E161" s="566" t="s">
        <v>1258</v>
      </c>
      <c r="F161" s="560" t="s">
        <v>1634</v>
      </c>
      <c r="G161" s="560" t="s">
        <v>1326</v>
      </c>
      <c r="H161" s="562">
        <v>1</v>
      </c>
      <c r="I161" s="559" t="s">
        <v>0</v>
      </c>
      <c r="J161" s="561">
        <v>459</v>
      </c>
    </row>
    <row r="162" spans="1:10" ht="69.75">
      <c r="A162" s="559">
        <v>159</v>
      </c>
      <c r="B162" s="559" t="s">
        <v>1402</v>
      </c>
      <c r="C162" s="559">
        <v>459</v>
      </c>
      <c r="D162" s="560" t="s">
        <v>1635</v>
      </c>
      <c r="E162" s="566" t="s">
        <v>1258</v>
      </c>
      <c r="F162" s="560" t="s">
        <v>1403</v>
      </c>
      <c r="G162" s="560" t="s">
        <v>1326</v>
      </c>
      <c r="H162" s="559">
        <v>1</v>
      </c>
      <c r="I162" s="559" t="s">
        <v>0</v>
      </c>
      <c r="J162" s="561">
        <v>459</v>
      </c>
    </row>
    <row r="163" spans="1:10" ht="93">
      <c r="A163" s="559">
        <v>160</v>
      </c>
      <c r="B163" s="559" t="s">
        <v>1241</v>
      </c>
      <c r="C163" s="559">
        <v>3</v>
      </c>
      <c r="D163" s="560" t="s">
        <v>1636</v>
      </c>
      <c r="E163" s="566" t="s">
        <v>1258</v>
      </c>
      <c r="F163" s="560" t="s">
        <v>1243</v>
      </c>
      <c r="G163" s="560" t="s">
        <v>1326</v>
      </c>
      <c r="H163" s="562">
        <v>3691.38</v>
      </c>
      <c r="I163" s="559" t="s">
        <v>0</v>
      </c>
      <c r="J163" s="561">
        <v>11074.14</v>
      </c>
    </row>
    <row r="164" spans="1:10" ht="69.75">
      <c r="A164" s="559">
        <v>161</v>
      </c>
      <c r="B164" s="559" t="s">
        <v>78</v>
      </c>
      <c r="C164" s="559">
        <v>3</v>
      </c>
      <c r="D164" s="560" t="s">
        <v>1597</v>
      </c>
      <c r="E164" s="566" t="s">
        <v>1258</v>
      </c>
      <c r="F164" s="560" t="s">
        <v>1298</v>
      </c>
      <c r="G164" s="560" t="s">
        <v>1326</v>
      </c>
      <c r="H164" s="559">
        <v>202</v>
      </c>
      <c r="I164" s="559" t="s">
        <v>0</v>
      </c>
      <c r="J164" s="561">
        <v>606</v>
      </c>
    </row>
    <row r="165" spans="1:10" ht="69.75">
      <c r="A165" s="559">
        <v>162</v>
      </c>
      <c r="B165" s="559" t="s">
        <v>79</v>
      </c>
      <c r="C165" s="559">
        <v>3</v>
      </c>
      <c r="D165" s="560" t="s">
        <v>1598</v>
      </c>
      <c r="E165" s="566" t="s">
        <v>1258</v>
      </c>
      <c r="F165" s="560" t="s">
        <v>1382</v>
      </c>
      <c r="G165" s="560" t="s">
        <v>1326</v>
      </c>
      <c r="H165" s="559">
        <v>100</v>
      </c>
      <c r="I165" s="559" t="s">
        <v>0</v>
      </c>
      <c r="J165" s="561">
        <v>300</v>
      </c>
    </row>
    <row r="166" spans="1:10" ht="69.75">
      <c r="A166" s="559">
        <v>163</v>
      </c>
      <c r="B166" s="559" t="s">
        <v>237</v>
      </c>
      <c r="C166" s="559">
        <v>4</v>
      </c>
      <c r="D166" s="560" t="s">
        <v>1595</v>
      </c>
      <c r="E166" s="566" t="s">
        <v>1258</v>
      </c>
      <c r="F166" s="560" t="s">
        <v>1406</v>
      </c>
      <c r="G166" s="560" t="s">
        <v>1326</v>
      </c>
      <c r="H166" s="559">
        <v>431.97</v>
      </c>
      <c r="I166" s="559" t="s">
        <v>0</v>
      </c>
      <c r="J166" s="561">
        <v>1727.88</v>
      </c>
    </row>
    <row r="167" spans="1:10" ht="69.75">
      <c r="A167" s="559">
        <v>164</v>
      </c>
      <c r="B167" s="559" t="s">
        <v>215</v>
      </c>
      <c r="C167" s="559">
        <v>160</v>
      </c>
      <c r="D167" s="560" t="s">
        <v>1637</v>
      </c>
      <c r="E167" s="566" t="s">
        <v>1258</v>
      </c>
      <c r="F167" s="560" t="s">
        <v>915</v>
      </c>
      <c r="G167" s="560" t="s">
        <v>1326</v>
      </c>
      <c r="H167" s="559">
        <v>407.29</v>
      </c>
      <c r="I167" s="559" t="s">
        <v>0</v>
      </c>
      <c r="J167" s="561">
        <v>65166.400000000001</v>
      </c>
    </row>
    <row r="168" spans="1:10" ht="69.75">
      <c r="A168" s="559">
        <v>165</v>
      </c>
      <c r="B168" s="559" t="s">
        <v>1407</v>
      </c>
      <c r="C168" s="559">
        <v>40</v>
      </c>
      <c r="D168" s="560" t="s">
        <v>1638</v>
      </c>
      <c r="E168" s="566" t="s">
        <v>1258</v>
      </c>
      <c r="F168" s="560" t="s">
        <v>1408</v>
      </c>
      <c r="G168" s="560" t="s">
        <v>1326</v>
      </c>
      <c r="H168" s="559">
        <v>271.52</v>
      </c>
      <c r="I168" s="559" t="s">
        <v>0</v>
      </c>
      <c r="J168" s="561">
        <v>10860.8</v>
      </c>
    </row>
    <row r="169" spans="1:10" ht="69.75">
      <c r="A169" s="559">
        <v>166</v>
      </c>
      <c r="B169" s="559" t="s">
        <v>1409</v>
      </c>
      <c r="C169" s="559">
        <v>129</v>
      </c>
      <c r="D169" s="560" t="s">
        <v>1639</v>
      </c>
      <c r="E169" s="566" t="s">
        <v>1258</v>
      </c>
      <c r="F169" s="560" t="s">
        <v>1410</v>
      </c>
      <c r="G169" s="560" t="s">
        <v>1326</v>
      </c>
      <c r="H169" s="559">
        <v>4</v>
      </c>
      <c r="I169" s="559" t="s">
        <v>0</v>
      </c>
      <c r="J169" s="561">
        <v>516</v>
      </c>
    </row>
    <row r="170" spans="1:10" ht="69.75">
      <c r="A170" s="559">
        <v>167</v>
      </c>
      <c r="B170" s="559" t="s">
        <v>1411</v>
      </c>
      <c r="C170" s="559">
        <v>129</v>
      </c>
      <c r="D170" s="560" t="s">
        <v>1640</v>
      </c>
      <c r="E170" s="566" t="s">
        <v>1258</v>
      </c>
      <c r="F170" s="560" t="s">
        <v>1641</v>
      </c>
      <c r="G170" s="560" t="s">
        <v>1326</v>
      </c>
      <c r="H170" s="559">
        <v>4</v>
      </c>
      <c r="I170" s="559" t="s">
        <v>0</v>
      </c>
      <c r="J170" s="561">
        <v>516</v>
      </c>
    </row>
    <row r="171" spans="1:10" ht="69.75">
      <c r="A171" s="559">
        <v>168</v>
      </c>
      <c r="B171" s="559" t="s">
        <v>1237</v>
      </c>
      <c r="C171" s="559">
        <v>7</v>
      </c>
      <c r="D171" s="560" t="s">
        <v>1642</v>
      </c>
      <c r="E171" s="566" t="s">
        <v>1258</v>
      </c>
      <c r="F171" s="560" t="s">
        <v>1239</v>
      </c>
      <c r="G171" s="560" t="s">
        <v>1326</v>
      </c>
      <c r="H171" s="559">
        <v>48</v>
      </c>
      <c r="I171" s="559" t="s">
        <v>923</v>
      </c>
      <c r="J171" s="561">
        <v>336</v>
      </c>
    </row>
    <row r="172" spans="1:10" ht="69.75">
      <c r="A172" s="559">
        <v>169</v>
      </c>
      <c r="B172" s="559" t="s">
        <v>924</v>
      </c>
      <c r="C172" s="559">
        <v>7</v>
      </c>
      <c r="D172" s="560" t="s">
        <v>1643</v>
      </c>
      <c r="E172" s="566" t="s">
        <v>1258</v>
      </c>
      <c r="F172" s="560" t="s">
        <v>926</v>
      </c>
      <c r="G172" s="560" t="s">
        <v>1326</v>
      </c>
      <c r="H172" s="559">
        <v>48</v>
      </c>
      <c r="I172" s="559" t="s">
        <v>923</v>
      </c>
      <c r="J172" s="561">
        <v>336</v>
      </c>
    </row>
    <row r="173" spans="1:10" ht="69.75">
      <c r="A173" s="559">
        <v>170</v>
      </c>
      <c r="B173" s="559" t="s">
        <v>1412</v>
      </c>
      <c r="C173" s="559">
        <v>129</v>
      </c>
      <c r="D173" s="560" t="s">
        <v>1644</v>
      </c>
      <c r="E173" s="566" t="s">
        <v>1258</v>
      </c>
      <c r="F173" s="560" t="s">
        <v>1413</v>
      </c>
      <c r="G173" s="560" t="s">
        <v>1326</v>
      </c>
      <c r="H173" s="559">
        <v>1</v>
      </c>
      <c r="I173" s="559" t="s">
        <v>0</v>
      </c>
      <c r="J173" s="561">
        <v>129</v>
      </c>
    </row>
    <row r="174" spans="1:10" ht="69.75">
      <c r="A174" s="559">
        <v>171</v>
      </c>
      <c r="B174" s="559" t="s">
        <v>1414</v>
      </c>
      <c r="C174" s="559">
        <v>129</v>
      </c>
      <c r="D174" s="560" t="s">
        <v>1645</v>
      </c>
      <c r="E174" s="566" t="s">
        <v>1258</v>
      </c>
      <c r="F174" s="560" t="s">
        <v>1646</v>
      </c>
      <c r="G174" s="560" t="s">
        <v>1326</v>
      </c>
      <c r="H174" s="559">
        <v>1</v>
      </c>
      <c r="I174" s="559" t="s">
        <v>0</v>
      </c>
      <c r="J174" s="561">
        <v>129</v>
      </c>
    </row>
    <row r="175" spans="1:10" ht="69.75">
      <c r="A175" s="559">
        <v>172</v>
      </c>
      <c r="B175" s="559" t="s">
        <v>1386</v>
      </c>
      <c r="C175" s="559">
        <v>9</v>
      </c>
      <c r="D175" s="560" t="s">
        <v>1604</v>
      </c>
      <c r="E175" s="566" t="s">
        <v>1258</v>
      </c>
      <c r="F175" s="560" t="s">
        <v>1528</v>
      </c>
      <c r="G175" s="560" t="s">
        <v>1326</v>
      </c>
      <c r="H175" s="559">
        <v>2</v>
      </c>
      <c r="I175" s="559" t="s">
        <v>1385</v>
      </c>
      <c r="J175" s="561">
        <v>18</v>
      </c>
    </row>
    <row r="176" spans="1:10" ht="69.75">
      <c r="A176" s="559">
        <v>173</v>
      </c>
      <c r="B176" s="559" t="s">
        <v>916</v>
      </c>
      <c r="C176" s="559">
        <v>9</v>
      </c>
      <c r="D176" s="560" t="s">
        <v>1605</v>
      </c>
      <c r="E176" s="566" t="s">
        <v>1258</v>
      </c>
      <c r="F176" s="560" t="s">
        <v>918</v>
      </c>
      <c r="G176" s="560" t="s">
        <v>1326</v>
      </c>
      <c r="H176" s="559">
        <v>2</v>
      </c>
      <c r="I176" s="559" t="s">
        <v>1385</v>
      </c>
      <c r="J176" s="561">
        <v>18</v>
      </c>
    </row>
    <row r="177" spans="1:10" ht="139.5">
      <c r="A177" s="559">
        <v>174</v>
      </c>
      <c r="B177" s="559" t="s">
        <v>1415</v>
      </c>
      <c r="C177" s="559">
        <v>24</v>
      </c>
      <c r="D177" s="560" t="s">
        <v>1647</v>
      </c>
      <c r="E177" s="566" t="s">
        <v>1258</v>
      </c>
      <c r="F177" s="560" t="s">
        <v>1416</v>
      </c>
      <c r="G177" s="560" t="s">
        <v>1326</v>
      </c>
      <c r="H177" s="559">
        <v>606.85</v>
      </c>
      <c r="I177" s="559" t="s">
        <v>7</v>
      </c>
      <c r="J177" s="561">
        <v>14564.400000000001</v>
      </c>
    </row>
    <row r="178" spans="1:10" ht="186">
      <c r="A178" s="559">
        <v>175</v>
      </c>
      <c r="B178" s="559" t="s">
        <v>1389</v>
      </c>
      <c r="C178" s="559">
        <v>24</v>
      </c>
      <c r="D178" s="560" t="s">
        <v>1648</v>
      </c>
      <c r="E178" s="561" t="s">
        <v>1434</v>
      </c>
      <c r="F178" s="560" t="s">
        <v>1390</v>
      </c>
      <c r="G178" s="560" t="s">
        <v>1326</v>
      </c>
      <c r="H178" s="559">
        <v>520</v>
      </c>
      <c r="I178" s="559" t="s">
        <v>0</v>
      </c>
      <c r="J178" s="561">
        <v>12480</v>
      </c>
    </row>
    <row r="179" spans="1:10" ht="69.75">
      <c r="A179" s="559">
        <v>176</v>
      </c>
      <c r="B179" s="559" t="s">
        <v>1608</v>
      </c>
      <c r="C179" s="559">
        <v>8</v>
      </c>
      <c r="D179" s="563" t="s">
        <v>1609</v>
      </c>
      <c r="E179" s="561" t="s">
        <v>1258</v>
      </c>
      <c r="F179" s="560" t="s">
        <v>1610</v>
      </c>
      <c r="G179" s="560" t="s">
        <v>1326</v>
      </c>
      <c r="H179" s="559">
        <v>31</v>
      </c>
      <c r="I179" s="559" t="s">
        <v>0</v>
      </c>
      <c r="J179" s="561">
        <v>248</v>
      </c>
    </row>
    <row r="180" spans="1:10" ht="69.75">
      <c r="A180" s="559">
        <v>177</v>
      </c>
      <c r="B180" s="559" t="s">
        <v>1611</v>
      </c>
      <c r="C180" s="559">
        <v>32</v>
      </c>
      <c r="D180" s="563" t="s">
        <v>1612</v>
      </c>
      <c r="E180" s="561" t="s">
        <v>1258</v>
      </c>
      <c r="F180" s="560" t="s">
        <v>1613</v>
      </c>
      <c r="G180" s="560" t="s">
        <v>1326</v>
      </c>
      <c r="H180" s="559">
        <v>42</v>
      </c>
      <c r="I180" s="559" t="s">
        <v>0</v>
      </c>
      <c r="J180" s="561">
        <v>1344</v>
      </c>
    </row>
    <row r="181" spans="1:10" ht="69.75">
      <c r="A181" s="559">
        <v>178</v>
      </c>
      <c r="B181" s="559" t="s">
        <v>352</v>
      </c>
      <c r="C181" s="559">
        <v>172</v>
      </c>
      <c r="D181" s="563" t="s">
        <v>1649</v>
      </c>
      <c r="E181" s="561" t="s">
        <v>1258</v>
      </c>
      <c r="F181" s="560" t="s">
        <v>1362</v>
      </c>
      <c r="G181" s="560" t="s">
        <v>1326</v>
      </c>
      <c r="H181" s="559">
        <v>15</v>
      </c>
      <c r="I181" s="559" t="s">
        <v>0</v>
      </c>
      <c r="J181" s="561">
        <v>2580</v>
      </c>
    </row>
    <row r="182" spans="1:10" ht="69.75">
      <c r="A182" s="559">
        <v>179</v>
      </c>
      <c r="B182" s="559" t="s">
        <v>1650</v>
      </c>
      <c r="C182" s="559">
        <v>160</v>
      </c>
      <c r="D182" s="563" t="s">
        <v>1651</v>
      </c>
      <c r="E182" s="561" t="s">
        <v>1258</v>
      </c>
      <c r="F182" s="560" t="s">
        <v>1652</v>
      </c>
      <c r="G182" s="560" t="s">
        <v>1326</v>
      </c>
      <c r="H182" s="559">
        <v>25</v>
      </c>
      <c r="I182" s="559" t="s">
        <v>0</v>
      </c>
      <c r="J182" s="561">
        <v>4000</v>
      </c>
    </row>
    <row r="183" spans="1:10" ht="69.75">
      <c r="A183" s="559">
        <v>180</v>
      </c>
      <c r="B183" s="559" t="s">
        <v>1614</v>
      </c>
      <c r="C183" s="559">
        <v>156</v>
      </c>
      <c r="D183" s="567" t="s">
        <v>1615</v>
      </c>
      <c r="E183" s="561" t="s">
        <v>1258</v>
      </c>
      <c r="F183" s="560" t="s">
        <v>1616</v>
      </c>
      <c r="G183" s="560" t="s">
        <v>1326</v>
      </c>
      <c r="H183" s="562">
        <v>32</v>
      </c>
      <c r="I183" s="559" t="s">
        <v>0</v>
      </c>
      <c r="J183" s="561">
        <v>4992</v>
      </c>
    </row>
    <row r="184" spans="1:10" ht="69.75">
      <c r="A184" s="559">
        <v>181</v>
      </c>
      <c r="B184" s="571" t="s">
        <v>573</v>
      </c>
      <c r="C184" s="568">
        <v>4</v>
      </c>
      <c r="D184" s="567" t="s">
        <v>1619</v>
      </c>
      <c r="E184" s="561" t="s">
        <v>1258</v>
      </c>
      <c r="F184" s="563" t="s">
        <v>1620</v>
      </c>
      <c r="G184" s="560" t="s">
        <v>1326</v>
      </c>
      <c r="H184" s="569">
        <v>5399</v>
      </c>
      <c r="I184" s="568" t="s">
        <v>0</v>
      </c>
      <c r="J184" s="561">
        <v>21596</v>
      </c>
    </row>
    <row r="185" spans="1:10" ht="69.75">
      <c r="A185" s="559">
        <v>182</v>
      </c>
      <c r="B185" s="567" t="s">
        <v>582</v>
      </c>
      <c r="C185" s="568">
        <v>160</v>
      </c>
      <c r="D185" s="567" t="s">
        <v>1571</v>
      </c>
      <c r="E185" s="561" t="s">
        <v>1258</v>
      </c>
      <c r="F185" s="563" t="s">
        <v>1071</v>
      </c>
      <c r="G185" s="560" t="s">
        <v>1326</v>
      </c>
      <c r="H185" s="569">
        <v>3109.41</v>
      </c>
      <c r="I185" s="568" t="s">
        <v>0</v>
      </c>
      <c r="J185" s="561">
        <v>497505.6</v>
      </c>
    </row>
    <row r="186" spans="1:10" ht="69.75">
      <c r="A186" s="559">
        <v>183</v>
      </c>
      <c r="B186" s="567" t="s">
        <v>1425</v>
      </c>
      <c r="C186" s="568">
        <v>40</v>
      </c>
      <c r="D186" s="567" t="s">
        <v>1653</v>
      </c>
      <c r="E186" s="561" t="s">
        <v>1258</v>
      </c>
      <c r="F186" s="563" t="s">
        <v>1576</v>
      </c>
      <c r="G186" s="560" t="s">
        <v>1326</v>
      </c>
      <c r="H186" s="569">
        <v>1580</v>
      </c>
      <c r="I186" s="568" t="s">
        <v>0</v>
      </c>
      <c r="J186" s="561">
        <v>63200</v>
      </c>
    </row>
    <row r="187" spans="1:10" ht="69.75">
      <c r="A187" s="559">
        <v>184</v>
      </c>
      <c r="B187" s="567" t="s">
        <v>1426</v>
      </c>
      <c r="C187" s="568">
        <v>129</v>
      </c>
      <c r="D187" s="567" t="s">
        <v>1654</v>
      </c>
      <c r="E187" s="561" t="s">
        <v>1258</v>
      </c>
      <c r="F187" s="563" t="s">
        <v>1655</v>
      </c>
      <c r="G187" s="560" t="s">
        <v>1326</v>
      </c>
      <c r="H187" s="568">
        <v>743</v>
      </c>
      <c r="I187" s="568" t="s">
        <v>0</v>
      </c>
      <c r="J187" s="561">
        <v>95847</v>
      </c>
    </row>
    <row r="188" spans="1:10" ht="69.75">
      <c r="A188" s="559">
        <v>185</v>
      </c>
      <c r="B188" s="567" t="s">
        <v>556</v>
      </c>
      <c r="C188" s="568">
        <v>550</v>
      </c>
      <c r="D188" s="567" t="s">
        <v>1656</v>
      </c>
      <c r="E188" s="561" t="s">
        <v>1258</v>
      </c>
      <c r="F188" s="563" t="s">
        <v>1251</v>
      </c>
      <c r="G188" s="560" t="s">
        <v>1326</v>
      </c>
      <c r="H188" s="568">
        <v>58.45</v>
      </c>
      <c r="I188" s="568" t="s">
        <v>5</v>
      </c>
      <c r="J188" s="561">
        <v>32147.5</v>
      </c>
    </row>
    <row r="189" spans="1:10" ht="69.75">
      <c r="A189" s="559">
        <v>186</v>
      </c>
      <c r="B189" s="567" t="s">
        <v>1252</v>
      </c>
      <c r="C189" s="568">
        <v>440</v>
      </c>
      <c r="D189" s="567" t="s">
        <v>1657</v>
      </c>
      <c r="E189" s="561" t="s">
        <v>1258</v>
      </c>
      <c r="F189" s="563" t="s">
        <v>1254</v>
      </c>
      <c r="G189" s="560" t="s">
        <v>1326</v>
      </c>
      <c r="H189" s="568">
        <v>58.15</v>
      </c>
      <c r="I189" s="568" t="s">
        <v>5</v>
      </c>
      <c r="J189" s="561">
        <v>25586</v>
      </c>
    </row>
    <row r="190" spans="1:10" ht="69.75">
      <c r="A190" s="559">
        <v>187</v>
      </c>
      <c r="B190" s="567" t="s">
        <v>557</v>
      </c>
      <c r="C190" s="568">
        <v>110</v>
      </c>
      <c r="D190" s="567" t="s">
        <v>1573</v>
      </c>
      <c r="E190" s="561" t="s">
        <v>1258</v>
      </c>
      <c r="F190" s="563" t="s">
        <v>1075</v>
      </c>
      <c r="G190" s="560" t="s">
        <v>1326</v>
      </c>
      <c r="H190" s="568">
        <v>56.42</v>
      </c>
      <c r="I190" s="568" t="s">
        <v>5</v>
      </c>
      <c r="J190" s="561">
        <v>6206.2</v>
      </c>
    </row>
    <row r="191" spans="1:10" ht="69.75">
      <c r="A191" s="559">
        <v>188</v>
      </c>
      <c r="B191" s="567" t="s">
        <v>559</v>
      </c>
      <c r="C191" s="568">
        <v>500</v>
      </c>
      <c r="D191" s="567" t="s">
        <v>1574</v>
      </c>
      <c r="E191" s="561" t="s">
        <v>1258</v>
      </c>
      <c r="F191" s="563" t="s">
        <v>1077</v>
      </c>
      <c r="G191" s="560" t="s">
        <v>1326</v>
      </c>
      <c r="H191" s="568">
        <v>56.5</v>
      </c>
      <c r="I191" s="568" t="s">
        <v>5</v>
      </c>
      <c r="J191" s="561">
        <v>28250</v>
      </c>
    </row>
    <row r="192" spans="1:10" ht="69.75">
      <c r="A192" s="559">
        <v>189</v>
      </c>
      <c r="B192" s="567" t="s">
        <v>1658</v>
      </c>
      <c r="C192" s="568">
        <v>24</v>
      </c>
      <c r="D192" s="567" t="s">
        <v>1659</v>
      </c>
      <c r="E192" s="561" t="s">
        <v>1258</v>
      </c>
      <c r="F192" s="563" t="s">
        <v>1660</v>
      </c>
      <c r="G192" s="560" t="s">
        <v>1326</v>
      </c>
      <c r="H192" s="569">
        <v>1168</v>
      </c>
      <c r="I192" s="568" t="s">
        <v>7</v>
      </c>
      <c r="J192" s="561">
        <v>28032</v>
      </c>
    </row>
    <row r="193" spans="1:10" ht="139.5">
      <c r="A193" s="559">
        <v>190</v>
      </c>
      <c r="B193" s="559" t="s">
        <v>35</v>
      </c>
      <c r="C193" s="559">
        <v>1</v>
      </c>
      <c r="D193" s="560" t="s">
        <v>1661</v>
      </c>
      <c r="E193" s="566" t="s">
        <v>1258</v>
      </c>
      <c r="F193" s="560" t="s">
        <v>817</v>
      </c>
      <c r="G193" s="560" t="s">
        <v>1326</v>
      </c>
      <c r="H193" s="562">
        <v>4500</v>
      </c>
      <c r="I193" s="559" t="s">
        <v>0</v>
      </c>
      <c r="J193" s="561">
        <v>4500</v>
      </c>
    </row>
    <row r="194" spans="1:10" ht="209.25">
      <c r="A194" s="559">
        <v>191</v>
      </c>
      <c r="B194" s="568" t="s">
        <v>1065</v>
      </c>
      <c r="C194" s="568">
        <v>2</v>
      </c>
      <c r="D194" s="560" t="s">
        <v>1586</v>
      </c>
      <c r="E194" s="561" t="s">
        <v>1434</v>
      </c>
      <c r="F194" s="563" t="s">
        <v>1067</v>
      </c>
      <c r="G194" s="560" t="s">
        <v>1326</v>
      </c>
      <c r="H194" s="562">
        <v>700</v>
      </c>
      <c r="I194" s="559" t="s">
        <v>0</v>
      </c>
      <c r="J194" s="561">
        <v>1400</v>
      </c>
    </row>
    <row r="195" spans="1:10" ht="139.5">
      <c r="A195" s="559">
        <v>192</v>
      </c>
      <c r="B195" s="568" t="s">
        <v>1663</v>
      </c>
      <c r="C195" s="568">
        <v>2</v>
      </c>
      <c r="D195" s="572" t="s">
        <v>1664</v>
      </c>
      <c r="E195" s="561" t="s">
        <v>1258</v>
      </c>
      <c r="F195" s="572" t="s">
        <v>1112</v>
      </c>
      <c r="G195" s="560" t="s">
        <v>1326</v>
      </c>
      <c r="H195" s="562">
        <v>4165.28</v>
      </c>
      <c r="I195" s="559" t="s">
        <v>0</v>
      </c>
      <c r="J195" s="561">
        <v>8330.56</v>
      </c>
    </row>
    <row r="196" spans="1:10" ht="139.5">
      <c r="A196" s="559">
        <v>193</v>
      </c>
      <c r="B196" s="559" t="s">
        <v>226</v>
      </c>
      <c r="C196" s="559">
        <v>4</v>
      </c>
      <c r="D196" s="560" t="s">
        <v>1435</v>
      </c>
      <c r="E196" s="561" t="s">
        <v>1258</v>
      </c>
      <c r="F196" s="560" t="s">
        <v>776</v>
      </c>
      <c r="G196" s="560" t="s">
        <v>1326</v>
      </c>
      <c r="H196" s="562">
        <v>2400</v>
      </c>
      <c r="I196" s="559" t="s">
        <v>0</v>
      </c>
      <c r="J196" s="561">
        <v>9600</v>
      </c>
    </row>
    <row r="197" spans="1:10" ht="162.75">
      <c r="A197" s="559">
        <v>194</v>
      </c>
      <c r="B197" s="559" t="s">
        <v>2</v>
      </c>
      <c r="C197" s="559">
        <v>4.2699999999999996</v>
      </c>
      <c r="D197" s="560" t="s">
        <v>1665</v>
      </c>
      <c r="E197" s="566" t="s">
        <v>1437</v>
      </c>
      <c r="F197" s="560" t="s">
        <v>778</v>
      </c>
      <c r="G197" s="560" t="s">
        <v>1326</v>
      </c>
      <c r="H197" s="562">
        <v>6579</v>
      </c>
      <c r="I197" s="559" t="s">
        <v>3</v>
      </c>
      <c r="J197" s="561">
        <v>28092.329999999998</v>
      </c>
    </row>
    <row r="198" spans="1:10" ht="69.75">
      <c r="A198" s="559">
        <v>195</v>
      </c>
      <c r="B198" s="559" t="s">
        <v>1135</v>
      </c>
      <c r="C198" s="559">
        <v>5</v>
      </c>
      <c r="D198" s="560" t="s">
        <v>1508</v>
      </c>
      <c r="E198" s="561" t="s">
        <v>1258</v>
      </c>
      <c r="F198" s="560" t="s">
        <v>1137</v>
      </c>
      <c r="G198" s="560" t="s">
        <v>1326</v>
      </c>
      <c r="H198" s="559">
        <v>117.5</v>
      </c>
      <c r="I198" s="559" t="s">
        <v>5</v>
      </c>
      <c r="J198" s="561">
        <v>587.5</v>
      </c>
    </row>
    <row r="199" spans="1:10" ht="93">
      <c r="A199" s="559">
        <v>196</v>
      </c>
      <c r="B199" s="559" t="s">
        <v>52</v>
      </c>
      <c r="C199" s="559">
        <v>0.34</v>
      </c>
      <c r="D199" s="560" t="s">
        <v>1601</v>
      </c>
      <c r="E199" s="566" t="s">
        <v>1258</v>
      </c>
      <c r="F199" s="560" t="s">
        <v>881</v>
      </c>
      <c r="G199" s="560" t="s">
        <v>1326</v>
      </c>
      <c r="H199" s="559">
        <v>221</v>
      </c>
      <c r="I199" s="559" t="s">
        <v>4</v>
      </c>
      <c r="J199" s="561">
        <v>75.14</v>
      </c>
    </row>
    <row r="200" spans="1:10" ht="93">
      <c r="A200" s="559">
        <v>197</v>
      </c>
      <c r="B200" s="559" t="s">
        <v>51</v>
      </c>
      <c r="C200" s="559">
        <v>0.34</v>
      </c>
      <c r="D200" s="560" t="s">
        <v>1602</v>
      </c>
      <c r="E200" s="566" t="s">
        <v>1258</v>
      </c>
      <c r="F200" s="560" t="s">
        <v>1124</v>
      </c>
      <c r="G200" s="560" t="s">
        <v>1326</v>
      </c>
      <c r="H200" s="559">
        <v>185</v>
      </c>
      <c r="I200" s="559" t="s">
        <v>4</v>
      </c>
      <c r="J200" s="561">
        <v>62.900000000000006</v>
      </c>
    </row>
    <row r="201" spans="1:10" ht="69.75">
      <c r="A201" s="559">
        <v>198</v>
      </c>
      <c r="B201" s="559" t="s">
        <v>1404</v>
      </c>
      <c r="C201" s="559">
        <v>0.34</v>
      </c>
      <c r="D201" s="560" t="s">
        <v>1600</v>
      </c>
      <c r="E201" s="566" t="s">
        <v>1258</v>
      </c>
      <c r="F201" s="560" t="s">
        <v>1405</v>
      </c>
      <c r="G201" s="560" t="s">
        <v>1326</v>
      </c>
      <c r="H201" s="559">
        <v>587.52</v>
      </c>
      <c r="I201" s="559" t="s">
        <v>4</v>
      </c>
      <c r="J201" s="561">
        <v>199.7568</v>
      </c>
    </row>
    <row r="202" spans="1:10" ht="69.75">
      <c r="A202" s="559">
        <v>199</v>
      </c>
      <c r="B202" s="559" t="s">
        <v>237</v>
      </c>
      <c r="C202" s="559">
        <v>2</v>
      </c>
      <c r="D202" s="560" t="s">
        <v>1595</v>
      </c>
      <c r="E202" s="561" t="s">
        <v>1258</v>
      </c>
      <c r="F202" s="572" t="s">
        <v>1406</v>
      </c>
      <c r="G202" s="560" t="s">
        <v>1326</v>
      </c>
      <c r="H202" s="559">
        <v>431.97</v>
      </c>
      <c r="I202" s="559" t="s">
        <v>0</v>
      </c>
      <c r="J202" s="561">
        <v>863.94</v>
      </c>
    </row>
    <row r="203" spans="1:10" ht="69.75">
      <c r="A203" s="559">
        <v>200</v>
      </c>
      <c r="B203" s="559" t="s">
        <v>215</v>
      </c>
      <c r="C203" s="559">
        <v>4</v>
      </c>
      <c r="D203" s="560" t="s">
        <v>1637</v>
      </c>
      <c r="E203" s="566" t="s">
        <v>1258</v>
      </c>
      <c r="F203" s="560" t="s">
        <v>915</v>
      </c>
      <c r="G203" s="560" t="s">
        <v>1326</v>
      </c>
      <c r="H203" s="559">
        <v>407.29</v>
      </c>
      <c r="I203" s="559" t="s">
        <v>0</v>
      </c>
      <c r="J203" s="561">
        <v>1629.16</v>
      </c>
    </row>
    <row r="204" spans="1:10" ht="69.75">
      <c r="A204" s="559">
        <v>201</v>
      </c>
      <c r="B204" s="559" t="s">
        <v>1237</v>
      </c>
      <c r="C204" s="559">
        <v>1</v>
      </c>
      <c r="D204" s="560" t="s">
        <v>1642</v>
      </c>
      <c r="E204" s="566" t="s">
        <v>1258</v>
      </c>
      <c r="F204" s="560" t="s">
        <v>1239</v>
      </c>
      <c r="G204" s="560" t="s">
        <v>1326</v>
      </c>
      <c r="H204" s="559">
        <v>48</v>
      </c>
      <c r="I204" s="559" t="s">
        <v>923</v>
      </c>
      <c r="J204" s="561">
        <v>48</v>
      </c>
    </row>
    <row r="205" spans="1:10" ht="69.75">
      <c r="A205" s="559">
        <v>202</v>
      </c>
      <c r="B205" s="559" t="s">
        <v>924</v>
      </c>
      <c r="C205" s="559">
        <v>1</v>
      </c>
      <c r="D205" s="560" t="s">
        <v>1643</v>
      </c>
      <c r="E205" s="566" t="s">
        <v>1258</v>
      </c>
      <c r="F205" s="560" t="s">
        <v>926</v>
      </c>
      <c r="G205" s="560" t="s">
        <v>1326</v>
      </c>
      <c r="H205" s="559">
        <v>48</v>
      </c>
      <c r="I205" s="559" t="s">
        <v>923</v>
      </c>
      <c r="J205" s="561">
        <v>48</v>
      </c>
    </row>
    <row r="206" spans="1:10" ht="69.75">
      <c r="A206" s="559">
        <v>203</v>
      </c>
      <c r="B206" s="559" t="s">
        <v>1386</v>
      </c>
      <c r="C206" s="559">
        <v>1</v>
      </c>
      <c r="D206" s="560" t="s">
        <v>1604</v>
      </c>
      <c r="E206" s="566" t="s">
        <v>1258</v>
      </c>
      <c r="F206" s="560" t="s">
        <v>1528</v>
      </c>
      <c r="G206" s="560" t="s">
        <v>1326</v>
      </c>
      <c r="H206" s="562">
        <v>2</v>
      </c>
      <c r="I206" s="559" t="s">
        <v>1385</v>
      </c>
      <c r="J206" s="561">
        <v>2</v>
      </c>
    </row>
    <row r="207" spans="1:10" ht="69.75">
      <c r="A207" s="559">
        <v>204</v>
      </c>
      <c r="B207" s="559" t="s">
        <v>916</v>
      </c>
      <c r="C207" s="559">
        <v>1</v>
      </c>
      <c r="D207" s="560" t="s">
        <v>1605</v>
      </c>
      <c r="E207" s="566" t="s">
        <v>1258</v>
      </c>
      <c r="F207" s="560" t="s">
        <v>918</v>
      </c>
      <c r="G207" s="560" t="s">
        <v>1326</v>
      </c>
      <c r="H207" s="562">
        <v>2</v>
      </c>
      <c r="I207" s="559" t="s">
        <v>1385</v>
      </c>
      <c r="J207" s="561">
        <v>2</v>
      </c>
    </row>
    <row r="208" spans="1:10" ht="69.75">
      <c r="A208" s="559">
        <v>205</v>
      </c>
      <c r="B208" s="559" t="s">
        <v>10</v>
      </c>
      <c r="C208" s="559">
        <v>2</v>
      </c>
      <c r="D208" s="560" t="s">
        <v>1469</v>
      </c>
      <c r="E208" s="566" t="s">
        <v>1258</v>
      </c>
      <c r="F208" s="560" t="s">
        <v>961</v>
      </c>
      <c r="G208" s="560" t="s">
        <v>1326</v>
      </c>
      <c r="H208" s="562">
        <v>3486</v>
      </c>
      <c r="I208" s="559" t="s">
        <v>0</v>
      </c>
      <c r="J208" s="561">
        <v>6972</v>
      </c>
    </row>
    <row r="209" spans="1:10" ht="139.5">
      <c r="A209" s="559">
        <v>206</v>
      </c>
      <c r="B209" s="559" t="s">
        <v>8</v>
      </c>
      <c r="C209" s="559">
        <v>2</v>
      </c>
      <c r="D209" s="560" t="s">
        <v>1666</v>
      </c>
      <c r="E209" s="566" t="s">
        <v>1434</v>
      </c>
      <c r="F209" s="560" t="s">
        <v>845</v>
      </c>
      <c r="G209" s="560" t="s">
        <v>1326</v>
      </c>
      <c r="H209" s="562">
        <v>1234.2</v>
      </c>
      <c r="I209" s="559" t="s">
        <v>0</v>
      </c>
      <c r="J209" s="561">
        <v>2468.4</v>
      </c>
    </row>
    <row r="210" spans="1:10" ht="69.75">
      <c r="A210" s="559">
        <v>207</v>
      </c>
      <c r="B210" s="559" t="s">
        <v>1667</v>
      </c>
      <c r="C210" s="559">
        <v>2</v>
      </c>
      <c r="D210" s="560" t="s">
        <v>1668</v>
      </c>
      <c r="E210" s="566" t="s">
        <v>1258</v>
      </c>
      <c r="F210" s="560" t="s">
        <v>1669</v>
      </c>
      <c r="G210" s="560" t="s">
        <v>1326</v>
      </c>
      <c r="H210" s="559">
        <v>250</v>
      </c>
      <c r="I210" s="559" t="s">
        <v>0</v>
      </c>
      <c r="J210" s="561">
        <v>500</v>
      </c>
    </row>
    <row r="211" spans="1:10" ht="69.75">
      <c r="A211" s="559">
        <v>208</v>
      </c>
      <c r="B211" s="559" t="s">
        <v>222</v>
      </c>
      <c r="C211" s="559">
        <v>30</v>
      </c>
      <c r="D211" s="567" t="s">
        <v>1670</v>
      </c>
      <c r="E211" s="566" t="s">
        <v>1258</v>
      </c>
      <c r="F211" s="560" t="s">
        <v>1006</v>
      </c>
      <c r="G211" s="560" t="s">
        <v>1326</v>
      </c>
      <c r="H211" s="559">
        <v>105</v>
      </c>
      <c r="I211" s="559" t="s">
        <v>5</v>
      </c>
      <c r="J211" s="561">
        <v>3150</v>
      </c>
    </row>
    <row r="212" spans="1:10" ht="69.75">
      <c r="A212" s="559">
        <v>209</v>
      </c>
      <c r="B212" s="559" t="s">
        <v>36</v>
      </c>
      <c r="C212" s="559">
        <v>1</v>
      </c>
      <c r="D212" s="560" t="s">
        <v>1671</v>
      </c>
      <c r="E212" s="566" t="s">
        <v>1258</v>
      </c>
      <c r="F212" s="560" t="s">
        <v>887</v>
      </c>
      <c r="G212" s="560" t="s">
        <v>1326</v>
      </c>
      <c r="H212" s="559">
        <v>126</v>
      </c>
      <c r="I212" s="559" t="s">
        <v>0</v>
      </c>
      <c r="J212" s="561">
        <v>126</v>
      </c>
    </row>
    <row r="213" spans="1:10" ht="93">
      <c r="A213" s="559">
        <v>210</v>
      </c>
      <c r="B213" s="559" t="s">
        <v>37</v>
      </c>
      <c r="C213" s="559">
        <v>1</v>
      </c>
      <c r="D213" s="560" t="s">
        <v>1672</v>
      </c>
      <c r="E213" s="566" t="s">
        <v>1258</v>
      </c>
      <c r="F213" s="560" t="s">
        <v>905</v>
      </c>
      <c r="G213" s="560" t="s">
        <v>1326</v>
      </c>
      <c r="H213" s="559">
        <v>79</v>
      </c>
      <c r="I213" s="559" t="s">
        <v>0</v>
      </c>
      <c r="J213" s="561">
        <v>79</v>
      </c>
    </row>
    <row r="214" spans="1:10" ht="69.75">
      <c r="A214" s="559">
        <v>211</v>
      </c>
      <c r="B214" s="567" t="s">
        <v>538</v>
      </c>
      <c r="C214" s="568">
        <v>1</v>
      </c>
      <c r="D214" s="567" t="s">
        <v>1577</v>
      </c>
      <c r="E214" s="566" t="s">
        <v>1258</v>
      </c>
      <c r="F214" s="567" t="s">
        <v>1079</v>
      </c>
      <c r="G214" s="560" t="s">
        <v>1326</v>
      </c>
      <c r="H214" s="569">
        <v>40658.78</v>
      </c>
      <c r="I214" s="568" t="s">
        <v>0</v>
      </c>
      <c r="J214" s="561">
        <v>40658.78</v>
      </c>
    </row>
    <row r="215" spans="1:10" ht="69.75">
      <c r="A215" s="559">
        <v>212</v>
      </c>
      <c r="B215" s="571" t="s">
        <v>573</v>
      </c>
      <c r="C215" s="568">
        <v>2</v>
      </c>
      <c r="D215" s="567" t="s">
        <v>1619</v>
      </c>
      <c r="E215" s="561" t="s">
        <v>1258</v>
      </c>
      <c r="F215" s="563" t="s">
        <v>1620</v>
      </c>
      <c r="G215" s="560" t="s">
        <v>1326</v>
      </c>
      <c r="H215" s="569">
        <v>5399</v>
      </c>
      <c r="I215" s="568" t="s">
        <v>0</v>
      </c>
      <c r="J215" s="561">
        <v>10798</v>
      </c>
    </row>
    <row r="216" spans="1:10" ht="69.75">
      <c r="A216" s="559">
        <v>213</v>
      </c>
      <c r="B216" s="567" t="s">
        <v>582</v>
      </c>
      <c r="C216" s="568">
        <v>4</v>
      </c>
      <c r="D216" s="567" t="s">
        <v>1571</v>
      </c>
      <c r="E216" s="566" t="s">
        <v>1258</v>
      </c>
      <c r="F216" s="567" t="s">
        <v>1071</v>
      </c>
      <c r="G216" s="560" t="s">
        <v>1326</v>
      </c>
      <c r="H216" s="569">
        <v>3109.41</v>
      </c>
      <c r="I216" s="568" t="s">
        <v>0</v>
      </c>
      <c r="J216" s="561">
        <v>12437.64</v>
      </c>
    </row>
    <row r="217" spans="1:10" ht="69.75">
      <c r="A217" s="559">
        <v>214</v>
      </c>
      <c r="B217" s="567" t="s">
        <v>579</v>
      </c>
      <c r="C217" s="568">
        <v>60</v>
      </c>
      <c r="D217" s="567" t="s">
        <v>1673</v>
      </c>
      <c r="E217" s="566" t="s">
        <v>1258</v>
      </c>
      <c r="F217" s="567" t="s">
        <v>1167</v>
      </c>
      <c r="G217" s="560" t="s">
        <v>1326</v>
      </c>
      <c r="H217" s="568">
        <v>57.25</v>
      </c>
      <c r="I217" s="568" t="s">
        <v>5</v>
      </c>
      <c r="J217" s="561">
        <v>3435</v>
      </c>
    </row>
    <row r="218" spans="1:10" ht="69.75">
      <c r="A218" s="559">
        <v>215</v>
      </c>
      <c r="B218" s="567" t="s">
        <v>536</v>
      </c>
      <c r="C218" s="568">
        <v>240</v>
      </c>
      <c r="D218" s="567" t="s">
        <v>1674</v>
      </c>
      <c r="E218" s="566" t="s">
        <v>1258</v>
      </c>
      <c r="F218" s="567" t="s">
        <v>1073</v>
      </c>
      <c r="G218" s="560" t="s">
        <v>1326</v>
      </c>
      <c r="H218" s="568">
        <v>57.45</v>
      </c>
      <c r="I218" s="568" t="s">
        <v>595</v>
      </c>
      <c r="J218" s="561">
        <v>13788</v>
      </c>
    </row>
    <row r="219" spans="1:10" ht="69.75">
      <c r="A219" s="559">
        <v>216</v>
      </c>
      <c r="B219" s="567" t="s">
        <v>557</v>
      </c>
      <c r="C219" s="568">
        <v>36</v>
      </c>
      <c r="D219" s="567" t="s">
        <v>1675</v>
      </c>
      <c r="E219" s="566" t="s">
        <v>1258</v>
      </c>
      <c r="F219" s="567" t="s">
        <v>1075</v>
      </c>
      <c r="G219" s="560" t="s">
        <v>1326</v>
      </c>
      <c r="H219" s="568">
        <v>56.42</v>
      </c>
      <c r="I219" s="568" t="s">
        <v>5</v>
      </c>
      <c r="J219" s="561">
        <v>2031.1200000000001</v>
      </c>
    </row>
    <row r="220" spans="1:10" ht="69.75">
      <c r="A220" s="559">
        <v>217</v>
      </c>
      <c r="B220" s="559" t="s">
        <v>1</v>
      </c>
      <c r="C220" s="559">
        <v>3</v>
      </c>
      <c r="D220" s="563" t="s">
        <v>818</v>
      </c>
      <c r="E220" s="566" t="s">
        <v>1258</v>
      </c>
      <c r="F220" s="560" t="s">
        <v>819</v>
      </c>
      <c r="G220" s="560" t="s">
        <v>1326</v>
      </c>
      <c r="H220" s="562">
        <v>3200</v>
      </c>
      <c r="I220" s="559" t="s">
        <v>0</v>
      </c>
      <c r="J220" s="561">
        <v>9600</v>
      </c>
    </row>
    <row r="221" spans="1:10" ht="69.75">
      <c r="A221" s="559">
        <v>218</v>
      </c>
      <c r="B221" s="559" t="s">
        <v>1135</v>
      </c>
      <c r="C221" s="559">
        <v>6</v>
      </c>
      <c r="D221" s="560" t="s">
        <v>1508</v>
      </c>
      <c r="E221" s="561" t="s">
        <v>1258</v>
      </c>
      <c r="F221" s="560" t="s">
        <v>1137</v>
      </c>
      <c r="G221" s="560" t="s">
        <v>1326</v>
      </c>
      <c r="H221" s="559">
        <v>117.5</v>
      </c>
      <c r="I221" s="559" t="s">
        <v>5</v>
      </c>
      <c r="J221" s="561">
        <v>705</v>
      </c>
    </row>
    <row r="222" spans="1:10" ht="93">
      <c r="A222" s="559">
        <v>219</v>
      </c>
      <c r="B222" s="559" t="s">
        <v>52</v>
      </c>
      <c r="C222" s="559">
        <v>0.26</v>
      </c>
      <c r="D222" s="560" t="s">
        <v>1601</v>
      </c>
      <c r="E222" s="566" t="s">
        <v>1258</v>
      </c>
      <c r="F222" s="560" t="s">
        <v>881</v>
      </c>
      <c r="G222" s="560" t="s">
        <v>1326</v>
      </c>
      <c r="H222" s="559">
        <v>221</v>
      </c>
      <c r="I222" s="559" t="s">
        <v>4</v>
      </c>
      <c r="J222" s="561">
        <v>57.46</v>
      </c>
    </row>
    <row r="223" spans="1:10" ht="93">
      <c r="A223" s="559">
        <v>220</v>
      </c>
      <c r="B223" s="559" t="s">
        <v>51</v>
      </c>
      <c r="C223" s="559">
        <v>0.26</v>
      </c>
      <c r="D223" s="560" t="s">
        <v>1602</v>
      </c>
      <c r="E223" s="566" t="s">
        <v>1258</v>
      </c>
      <c r="F223" s="560" t="s">
        <v>1124</v>
      </c>
      <c r="G223" s="560" t="s">
        <v>1326</v>
      </c>
      <c r="H223" s="559">
        <v>185</v>
      </c>
      <c r="I223" s="559" t="s">
        <v>4</v>
      </c>
      <c r="J223" s="561">
        <v>48.1</v>
      </c>
    </row>
    <row r="224" spans="1:10" ht="69.75">
      <c r="A224" s="559">
        <v>221</v>
      </c>
      <c r="B224" s="559" t="s">
        <v>1404</v>
      </c>
      <c r="C224" s="559">
        <v>0.26</v>
      </c>
      <c r="D224" s="560" t="s">
        <v>1600</v>
      </c>
      <c r="E224" s="566" t="s">
        <v>1258</v>
      </c>
      <c r="F224" s="560" t="s">
        <v>1405</v>
      </c>
      <c r="G224" s="560" t="s">
        <v>1326</v>
      </c>
      <c r="H224" s="559">
        <v>587.52</v>
      </c>
      <c r="I224" s="559" t="s">
        <v>4</v>
      </c>
      <c r="J224" s="561">
        <v>152.7552</v>
      </c>
    </row>
    <row r="225" spans="1:10" ht="69.75">
      <c r="A225" s="559">
        <v>222</v>
      </c>
      <c r="B225" s="559" t="s">
        <v>1244</v>
      </c>
      <c r="C225" s="559">
        <v>3</v>
      </c>
      <c r="D225" s="560" t="s">
        <v>1677</v>
      </c>
      <c r="E225" s="566" t="s">
        <v>1258</v>
      </c>
      <c r="F225" s="560" t="s">
        <v>1246</v>
      </c>
      <c r="G225" s="560" t="s">
        <v>1326</v>
      </c>
      <c r="H225" s="562">
        <v>2441</v>
      </c>
      <c r="I225" s="559" t="s">
        <v>0</v>
      </c>
      <c r="J225" s="561">
        <v>7323</v>
      </c>
    </row>
    <row r="226" spans="1:10" ht="69.75">
      <c r="A226" s="559">
        <v>223</v>
      </c>
      <c r="B226" s="559" t="s">
        <v>1678</v>
      </c>
      <c r="C226" s="559">
        <v>6</v>
      </c>
      <c r="D226" s="567" t="s">
        <v>1679</v>
      </c>
      <c r="E226" s="566" t="s">
        <v>1258</v>
      </c>
      <c r="F226" s="560" t="s">
        <v>1680</v>
      </c>
      <c r="G226" s="560" t="s">
        <v>1326</v>
      </c>
      <c r="H226" s="559">
        <v>18</v>
      </c>
      <c r="I226" s="559" t="s">
        <v>0</v>
      </c>
      <c r="J226" s="561">
        <v>108</v>
      </c>
    </row>
    <row r="227" spans="1:10" ht="69.75">
      <c r="A227" s="559">
        <v>224</v>
      </c>
      <c r="B227" s="559" t="s">
        <v>1667</v>
      </c>
      <c r="C227" s="559">
        <v>3</v>
      </c>
      <c r="D227" s="560" t="s">
        <v>1668</v>
      </c>
      <c r="E227" s="566" t="s">
        <v>1258</v>
      </c>
      <c r="F227" s="560" t="s">
        <v>1669</v>
      </c>
      <c r="G227" s="560" t="s">
        <v>1326</v>
      </c>
      <c r="H227" s="559">
        <v>250</v>
      </c>
      <c r="I227" s="559" t="s">
        <v>0</v>
      </c>
      <c r="J227" s="561">
        <v>750</v>
      </c>
    </row>
    <row r="228" spans="1:10" ht="69.75">
      <c r="A228" s="559">
        <v>225</v>
      </c>
      <c r="B228" s="559" t="s">
        <v>222</v>
      </c>
      <c r="C228" s="559">
        <v>30</v>
      </c>
      <c r="D228" s="567" t="s">
        <v>1670</v>
      </c>
      <c r="E228" s="566" t="s">
        <v>1258</v>
      </c>
      <c r="F228" s="560" t="s">
        <v>1006</v>
      </c>
      <c r="G228" s="560" t="s">
        <v>1326</v>
      </c>
      <c r="H228" s="559">
        <v>105</v>
      </c>
      <c r="I228" s="559" t="s">
        <v>5</v>
      </c>
      <c r="J228" s="561">
        <v>3150</v>
      </c>
    </row>
    <row r="229" spans="1:10" ht="69.75">
      <c r="A229" s="559">
        <v>226</v>
      </c>
      <c r="B229" s="559" t="s">
        <v>24</v>
      </c>
      <c r="C229" s="559">
        <v>3</v>
      </c>
      <c r="D229" s="560" t="s">
        <v>1681</v>
      </c>
      <c r="E229" s="566" t="s">
        <v>1258</v>
      </c>
      <c r="F229" s="560" t="s">
        <v>885</v>
      </c>
      <c r="G229" s="560" t="s">
        <v>1326</v>
      </c>
      <c r="H229" s="559">
        <v>80</v>
      </c>
      <c r="I229" s="559" t="s">
        <v>0</v>
      </c>
      <c r="J229" s="561">
        <v>240</v>
      </c>
    </row>
    <row r="230" spans="1:10" ht="93">
      <c r="A230" s="559">
        <v>227</v>
      </c>
      <c r="B230" s="559" t="s">
        <v>25</v>
      </c>
      <c r="C230" s="559">
        <v>3</v>
      </c>
      <c r="D230" s="560" t="s">
        <v>1682</v>
      </c>
      <c r="E230" s="566" t="s">
        <v>1258</v>
      </c>
      <c r="F230" s="560" t="s">
        <v>903</v>
      </c>
      <c r="G230" s="560" t="s">
        <v>1326</v>
      </c>
      <c r="H230" s="559">
        <v>80</v>
      </c>
      <c r="I230" s="559" t="s">
        <v>0</v>
      </c>
      <c r="J230" s="561">
        <v>240</v>
      </c>
    </row>
    <row r="231" spans="1:10" ht="69.75">
      <c r="A231" s="559">
        <v>228</v>
      </c>
      <c r="B231" s="567" t="s">
        <v>1082</v>
      </c>
      <c r="C231" s="568">
        <v>3</v>
      </c>
      <c r="D231" s="567" t="s">
        <v>1579</v>
      </c>
      <c r="E231" s="566" t="s">
        <v>1258</v>
      </c>
      <c r="F231" s="567" t="s">
        <v>1084</v>
      </c>
      <c r="G231" s="560" t="s">
        <v>1326</v>
      </c>
      <c r="H231" s="569">
        <v>18150</v>
      </c>
      <c r="I231" s="568" t="s">
        <v>0</v>
      </c>
      <c r="J231" s="561">
        <v>54450</v>
      </c>
    </row>
    <row r="232" spans="1:10" ht="69.75">
      <c r="A232" s="559">
        <v>229</v>
      </c>
      <c r="B232" s="567" t="s">
        <v>1252</v>
      </c>
      <c r="C232" s="568">
        <v>36</v>
      </c>
      <c r="D232" s="567" t="s">
        <v>1683</v>
      </c>
      <c r="E232" s="566" t="s">
        <v>1258</v>
      </c>
      <c r="F232" s="567" t="s">
        <v>1254</v>
      </c>
      <c r="G232" s="560" t="s">
        <v>1326</v>
      </c>
      <c r="H232" s="568">
        <v>58.15</v>
      </c>
      <c r="I232" s="568" t="s">
        <v>5</v>
      </c>
      <c r="J232" s="561">
        <v>2093.4</v>
      </c>
    </row>
    <row r="233" spans="1:10" ht="69.75">
      <c r="A233" s="559">
        <v>230</v>
      </c>
      <c r="B233" s="567" t="s">
        <v>556</v>
      </c>
      <c r="C233" s="568">
        <v>120</v>
      </c>
      <c r="D233" s="567" t="s">
        <v>1684</v>
      </c>
      <c r="E233" s="566" t="s">
        <v>1258</v>
      </c>
      <c r="F233" s="567" t="s">
        <v>1251</v>
      </c>
      <c r="G233" s="560" t="s">
        <v>1326</v>
      </c>
      <c r="H233" s="568">
        <v>58.45</v>
      </c>
      <c r="I233" s="568" t="s">
        <v>5</v>
      </c>
      <c r="J233" s="561">
        <v>7014</v>
      </c>
    </row>
    <row r="234" spans="1:10" ht="69.75">
      <c r="A234" s="559">
        <v>231</v>
      </c>
      <c r="B234" s="567" t="s">
        <v>559</v>
      </c>
      <c r="C234" s="568">
        <v>50</v>
      </c>
      <c r="D234" s="567" t="s">
        <v>1685</v>
      </c>
      <c r="E234" s="566" t="s">
        <v>1258</v>
      </c>
      <c r="F234" s="567" t="s">
        <v>1077</v>
      </c>
      <c r="G234" s="560" t="s">
        <v>1326</v>
      </c>
      <c r="H234" s="568">
        <v>56.5</v>
      </c>
      <c r="I234" s="568" t="s">
        <v>5</v>
      </c>
      <c r="J234" s="561">
        <v>2825</v>
      </c>
    </row>
    <row r="235" spans="1:10">
      <c r="F235" s="560" t="s">
        <v>1686</v>
      </c>
      <c r="G235" s="573" t="s">
        <v>1432</v>
      </c>
      <c r="H235" s="574"/>
      <c r="I235" s="574"/>
      <c r="J235" s="575">
        <v>5505968.1541999998</v>
      </c>
    </row>
    <row r="236" spans="1:10" ht="69.75">
      <c r="A236" s="559">
        <v>1</v>
      </c>
      <c r="B236" s="567" t="s">
        <v>1888</v>
      </c>
      <c r="C236" s="568">
        <v>12</v>
      </c>
      <c r="D236" s="567" t="s">
        <v>1889</v>
      </c>
      <c r="E236" s="566" t="s">
        <v>2135</v>
      </c>
      <c r="F236" s="567" t="s">
        <v>2217</v>
      </c>
      <c r="G236" s="560" t="s">
        <v>2218</v>
      </c>
      <c r="H236" s="568">
        <v>2164.1</v>
      </c>
      <c r="I236" s="568" t="s">
        <v>617</v>
      </c>
      <c r="J236" s="561">
        <v>25969.199999999997</v>
      </c>
    </row>
    <row r="237" spans="1:10" ht="69.75">
      <c r="A237" s="559">
        <v>2</v>
      </c>
      <c r="B237" s="567" t="s">
        <v>1893</v>
      </c>
      <c r="C237" s="568">
        <v>105.22</v>
      </c>
      <c r="D237" s="567" t="s">
        <v>1894</v>
      </c>
      <c r="E237" s="566" t="s">
        <v>1342</v>
      </c>
      <c r="F237" s="567" t="s">
        <v>2217</v>
      </c>
      <c r="G237" s="560" t="s">
        <v>2218</v>
      </c>
      <c r="H237" s="568">
        <v>347</v>
      </c>
      <c r="I237" s="568" t="s">
        <v>3</v>
      </c>
      <c r="J237" s="561">
        <v>36511.339999999997</v>
      </c>
    </row>
    <row r="238" spans="1:10" ht="69.75">
      <c r="A238" s="559">
        <v>3</v>
      </c>
      <c r="B238" s="567" t="s">
        <v>1896</v>
      </c>
      <c r="C238" s="568">
        <v>20.970000000000002</v>
      </c>
      <c r="D238" s="567" t="s">
        <v>1897</v>
      </c>
      <c r="E238" s="566" t="s">
        <v>2219</v>
      </c>
      <c r="F238" s="567" t="s">
        <v>2217</v>
      </c>
      <c r="G238" s="560" t="s">
        <v>2218</v>
      </c>
      <c r="H238" s="568">
        <v>4064</v>
      </c>
      <c r="I238" s="568" t="s">
        <v>3</v>
      </c>
      <c r="J238" s="561">
        <v>85222.080000000016</v>
      </c>
    </row>
    <row r="239" spans="1:10" ht="69.75">
      <c r="A239" s="559">
        <v>4</v>
      </c>
      <c r="B239" s="567" t="s">
        <v>1900</v>
      </c>
      <c r="C239" s="568">
        <v>128.91999999999999</v>
      </c>
      <c r="D239" s="567" t="s">
        <v>1901</v>
      </c>
      <c r="E239" s="566" t="s">
        <v>2139</v>
      </c>
      <c r="F239" s="567" t="s">
        <v>2217</v>
      </c>
      <c r="G239" s="560" t="s">
        <v>2218</v>
      </c>
      <c r="H239" s="568">
        <v>4437</v>
      </c>
      <c r="I239" s="568" t="s">
        <v>3</v>
      </c>
      <c r="J239" s="561">
        <v>572018.03999999992</v>
      </c>
    </row>
    <row r="240" spans="1:10" ht="69.75">
      <c r="A240" s="559">
        <v>5</v>
      </c>
      <c r="B240" s="567" t="s">
        <v>1903</v>
      </c>
      <c r="C240" s="568">
        <v>20.6</v>
      </c>
      <c r="D240" s="567" t="s">
        <v>1904</v>
      </c>
      <c r="E240" s="566" t="s">
        <v>2139</v>
      </c>
      <c r="F240" s="567" t="s">
        <v>2217</v>
      </c>
      <c r="G240" s="560" t="s">
        <v>2218</v>
      </c>
      <c r="H240" s="568">
        <v>7624</v>
      </c>
      <c r="I240" s="568" t="s">
        <v>3</v>
      </c>
      <c r="J240" s="561">
        <v>157054.40000000002</v>
      </c>
    </row>
    <row r="241" spans="1:10" ht="69.75">
      <c r="A241" s="559">
        <v>6</v>
      </c>
      <c r="B241" s="567" t="s">
        <v>1906</v>
      </c>
      <c r="C241" s="568">
        <v>3912.82</v>
      </c>
      <c r="D241" s="567" t="s">
        <v>1907</v>
      </c>
      <c r="E241" s="566" t="s">
        <v>2221</v>
      </c>
      <c r="F241" s="567" t="s">
        <v>2217</v>
      </c>
      <c r="G241" s="560" t="s">
        <v>2218</v>
      </c>
      <c r="H241" s="568">
        <v>435</v>
      </c>
      <c r="I241" s="568" t="s">
        <v>3</v>
      </c>
      <c r="J241" s="561">
        <v>1702076.7000000002</v>
      </c>
    </row>
    <row r="242" spans="1:10" ht="69.75">
      <c r="A242" s="559">
        <v>7</v>
      </c>
      <c r="B242" s="567" t="s">
        <v>1909</v>
      </c>
      <c r="C242" s="568">
        <v>6.5299999999999994</v>
      </c>
      <c r="D242" s="567" t="s">
        <v>2200</v>
      </c>
      <c r="E242" s="566" t="s">
        <v>2142</v>
      </c>
      <c r="F242" s="567" t="s">
        <v>2217</v>
      </c>
      <c r="G242" s="560" t="s">
        <v>2218</v>
      </c>
      <c r="H242" s="568">
        <v>8227</v>
      </c>
      <c r="I242" s="568" t="s">
        <v>3</v>
      </c>
      <c r="J242" s="561">
        <v>53722.31</v>
      </c>
    </row>
    <row r="243" spans="1:10" ht="69.75">
      <c r="A243" s="559">
        <v>8</v>
      </c>
      <c r="B243" s="567" t="s">
        <v>1912</v>
      </c>
      <c r="C243" s="568">
        <v>4.68</v>
      </c>
      <c r="D243" s="567" t="s">
        <v>2201</v>
      </c>
      <c r="E243" s="566" t="s">
        <v>2142</v>
      </c>
      <c r="F243" s="567" t="s">
        <v>2217</v>
      </c>
      <c r="G243" s="560" t="s">
        <v>2218</v>
      </c>
      <c r="H243" s="568">
        <v>10922</v>
      </c>
      <c r="I243" s="568" t="s">
        <v>3</v>
      </c>
      <c r="J243" s="561">
        <v>51114.96</v>
      </c>
    </row>
    <row r="244" spans="1:10" ht="69.75">
      <c r="A244" s="559">
        <v>9</v>
      </c>
      <c r="B244" s="567" t="s">
        <v>1915</v>
      </c>
      <c r="C244" s="568">
        <v>1.61</v>
      </c>
      <c r="D244" s="567" t="s">
        <v>2202</v>
      </c>
      <c r="E244" s="566" t="s">
        <v>2142</v>
      </c>
      <c r="F244" s="567" t="s">
        <v>2217</v>
      </c>
      <c r="G244" s="560" t="s">
        <v>2218</v>
      </c>
      <c r="H244" s="568">
        <v>10647</v>
      </c>
      <c r="I244" s="568" t="s">
        <v>3</v>
      </c>
      <c r="J244" s="561">
        <v>17141.670000000002</v>
      </c>
    </row>
    <row r="245" spans="1:10" ht="69.75">
      <c r="A245" s="559">
        <v>10</v>
      </c>
      <c r="B245" s="567" t="s">
        <v>1918</v>
      </c>
      <c r="C245" s="568">
        <v>0.55000000000000004</v>
      </c>
      <c r="D245" s="567" t="s">
        <v>2203</v>
      </c>
      <c r="E245" s="566" t="s">
        <v>2142</v>
      </c>
      <c r="F245" s="567" t="s">
        <v>2217</v>
      </c>
      <c r="G245" s="560" t="s">
        <v>2218</v>
      </c>
      <c r="H245" s="568">
        <v>11082</v>
      </c>
      <c r="I245" s="568" t="s">
        <v>3</v>
      </c>
      <c r="J245" s="561">
        <v>6095.1</v>
      </c>
    </row>
    <row r="246" spans="1:10" ht="69.75">
      <c r="A246" s="559">
        <v>11</v>
      </c>
      <c r="B246" s="567" t="s">
        <v>1921</v>
      </c>
      <c r="C246" s="568">
        <v>11.7</v>
      </c>
      <c r="D246" s="567" t="s">
        <v>2204</v>
      </c>
      <c r="E246" s="566" t="s">
        <v>2142</v>
      </c>
      <c r="F246" s="567" t="s">
        <v>2217</v>
      </c>
      <c r="G246" s="560" t="s">
        <v>2218</v>
      </c>
      <c r="H246" s="568">
        <v>1162</v>
      </c>
      <c r="I246" s="568" t="s">
        <v>58</v>
      </c>
      <c r="J246" s="561">
        <v>13595.4</v>
      </c>
    </row>
    <row r="247" spans="1:10" ht="69.75">
      <c r="A247" s="559">
        <v>12</v>
      </c>
      <c r="B247" s="567" t="s">
        <v>1924</v>
      </c>
      <c r="C247" s="568">
        <v>2.3499999999999996</v>
      </c>
      <c r="D247" s="567" t="s">
        <v>2205</v>
      </c>
      <c r="E247" s="566" t="s">
        <v>2142</v>
      </c>
      <c r="F247" s="567" t="s">
        <v>2217</v>
      </c>
      <c r="G247" s="560" t="s">
        <v>2218</v>
      </c>
      <c r="H247" s="568">
        <v>10657</v>
      </c>
      <c r="I247" s="568" t="s">
        <v>3</v>
      </c>
      <c r="J247" s="561">
        <v>25043.949999999997</v>
      </c>
    </row>
    <row r="248" spans="1:10" ht="69.75">
      <c r="A248" s="559">
        <v>13</v>
      </c>
      <c r="B248" s="567" t="s">
        <v>1927</v>
      </c>
      <c r="C248" s="568">
        <v>6.9399999999999995</v>
      </c>
      <c r="D248" s="567" t="s">
        <v>2222</v>
      </c>
      <c r="E248" s="566" t="s">
        <v>2142</v>
      </c>
      <c r="F248" s="567" t="s">
        <v>2217</v>
      </c>
      <c r="G248" s="560" t="s">
        <v>2218</v>
      </c>
      <c r="H248" s="568">
        <v>10208</v>
      </c>
      <c r="I248" s="568" t="s">
        <v>3</v>
      </c>
      <c r="J248" s="561">
        <v>70843.51999999999</v>
      </c>
    </row>
    <row r="249" spans="1:10" ht="69.75">
      <c r="A249" s="559">
        <v>14</v>
      </c>
      <c r="B249" s="567" t="s">
        <v>1930</v>
      </c>
      <c r="C249" s="568">
        <v>2.2999999999999998</v>
      </c>
      <c r="D249" s="567" t="s">
        <v>1931</v>
      </c>
      <c r="E249" s="566" t="s">
        <v>2149</v>
      </c>
      <c r="F249" s="567" t="s">
        <v>2217</v>
      </c>
      <c r="G249" s="560" t="s">
        <v>2218</v>
      </c>
      <c r="H249" s="568">
        <v>75077</v>
      </c>
      <c r="I249" s="568" t="s">
        <v>4</v>
      </c>
      <c r="J249" s="561">
        <v>172677.09999999998</v>
      </c>
    </row>
    <row r="250" spans="1:10" ht="69.75">
      <c r="A250" s="559">
        <v>15</v>
      </c>
      <c r="B250" s="567" t="s">
        <v>1933</v>
      </c>
      <c r="C250" s="568">
        <v>353.86</v>
      </c>
      <c r="D250" s="567" t="s">
        <v>1934</v>
      </c>
      <c r="E250" s="566" t="s">
        <v>2150</v>
      </c>
      <c r="F250" s="567" t="s">
        <v>2217</v>
      </c>
      <c r="G250" s="560" t="s">
        <v>2218</v>
      </c>
      <c r="H250" s="568">
        <v>410</v>
      </c>
      <c r="I250" s="568" t="s">
        <v>58</v>
      </c>
      <c r="J250" s="561">
        <v>145082.6</v>
      </c>
    </row>
    <row r="251" spans="1:10" ht="69.75">
      <c r="A251" s="559">
        <v>16</v>
      </c>
      <c r="B251" s="567" t="s">
        <v>1936</v>
      </c>
      <c r="C251" s="568">
        <v>155.63999999999999</v>
      </c>
      <c r="D251" s="567" t="s">
        <v>648</v>
      </c>
      <c r="E251" s="566" t="s">
        <v>2150</v>
      </c>
      <c r="F251" s="567" t="s">
        <v>2217</v>
      </c>
      <c r="G251" s="560" t="s">
        <v>2218</v>
      </c>
      <c r="H251" s="568">
        <v>94</v>
      </c>
      <c r="I251" s="568" t="s">
        <v>58</v>
      </c>
      <c r="J251" s="561">
        <v>14630.159999999998</v>
      </c>
    </row>
    <row r="252" spans="1:10" ht="69.75">
      <c r="A252" s="559">
        <v>17</v>
      </c>
      <c r="B252" s="567" t="s">
        <v>1938</v>
      </c>
      <c r="C252" s="568">
        <v>54.87</v>
      </c>
      <c r="D252" s="567" t="s">
        <v>1939</v>
      </c>
      <c r="E252" s="566" t="s">
        <v>2150</v>
      </c>
      <c r="F252" s="567" t="s">
        <v>2217</v>
      </c>
      <c r="G252" s="560" t="s">
        <v>2218</v>
      </c>
      <c r="H252" s="568">
        <v>440</v>
      </c>
      <c r="I252" s="568" t="s">
        <v>58</v>
      </c>
      <c r="J252" s="561">
        <v>24142.799999999999</v>
      </c>
    </row>
    <row r="253" spans="1:10" ht="69.75">
      <c r="A253" s="559">
        <v>18</v>
      </c>
      <c r="B253" s="567" t="s">
        <v>1941</v>
      </c>
      <c r="C253" s="568">
        <v>5.7</v>
      </c>
      <c r="D253" s="567" t="s">
        <v>1942</v>
      </c>
      <c r="E253" s="566" t="s">
        <v>1943</v>
      </c>
      <c r="F253" s="567" t="s">
        <v>2217</v>
      </c>
      <c r="G253" s="560" t="s">
        <v>2218</v>
      </c>
      <c r="H253" s="568">
        <v>6799</v>
      </c>
      <c r="I253" s="568" t="s">
        <v>58</v>
      </c>
      <c r="J253" s="561">
        <v>38754.300000000003</v>
      </c>
    </row>
    <row r="254" spans="1:10" ht="69.75">
      <c r="A254" s="559">
        <v>19</v>
      </c>
      <c r="B254" s="567" t="s">
        <v>2192</v>
      </c>
      <c r="C254" s="568">
        <v>5.76</v>
      </c>
      <c r="D254" s="567" t="s">
        <v>1946</v>
      </c>
      <c r="E254" s="566" t="s">
        <v>1947</v>
      </c>
      <c r="F254" s="567" t="s">
        <v>2217</v>
      </c>
      <c r="G254" s="560" t="s">
        <v>2218</v>
      </c>
      <c r="H254" s="568">
        <v>3535.64</v>
      </c>
      <c r="I254" s="568" t="s">
        <v>58</v>
      </c>
      <c r="J254" s="561">
        <v>20365.286399999997</v>
      </c>
    </row>
    <row r="255" spans="1:10" ht="69.75">
      <c r="A255" s="559">
        <v>20</v>
      </c>
      <c r="B255" s="567" t="s">
        <v>1949</v>
      </c>
      <c r="C255" s="568">
        <v>6.25</v>
      </c>
      <c r="D255" s="567" t="s">
        <v>1950</v>
      </c>
      <c r="E255" s="566" t="s">
        <v>1947</v>
      </c>
      <c r="F255" s="567" t="s">
        <v>2217</v>
      </c>
      <c r="G255" s="560" t="s">
        <v>2218</v>
      </c>
      <c r="H255" s="568">
        <v>2539</v>
      </c>
      <c r="I255" s="568" t="s">
        <v>58</v>
      </c>
      <c r="J255" s="561">
        <v>15868.75</v>
      </c>
    </row>
    <row r="256" spans="1:10" ht="69.75">
      <c r="A256" s="559">
        <v>21</v>
      </c>
      <c r="B256" s="567" t="s">
        <v>1952</v>
      </c>
      <c r="C256" s="568">
        <v>29</v>
      </c>
      <c r="D256" s="567" t="s">
        <v>1953</v>
      </c>
      <c r="E256" s="566" t="s">
        <v>1954</v>
      </c>
      <c r="F256" s="567" t="s">
        <v>2217</v>
      </c>
      <c r="G256" s="560" t="s">
        <v>2218</v>
      </c>
      <c r="H256" s="568">
        <v>659</v>
      </c>
      <c r="I256" s="568" t="s">
        <v>58</v>
      </c>
      <c r="J256" s="561">
        <v>19111</v>
      </c>
    </row>
    <row r="257" spans="1:10" ht="69.75">
      <c r="A257" s="559">
        <v>22</v>
      </c>
      <c r="B257" s="567" t="s">
        <v>1956</v>
      </c>
      <c r="C257" s="568">
        <v>10.67</v>
      </c>
      <c r="D257" s="567" t="s">
        <v>1957</v>
      </c>
      <c r="E257" s="566" t="s">
        <v>1954</v>
      </c>
      <c r="F257" s="567" t="s">
        <v>2217</v>
      </c>
      <c r="G257" s="560" t="s">
        <v>2218</v>
      </c>
      <c r="H257" s="568">
        <v>726</v>
      </c>
      <c r="I257" s="568" t="s">
        <v>58</v>
      </c>
      <c r="J257" s="561">
        <v>7746.42</v>
      </c>
    </row>
    <row r="258" spans="1:10" ht="69.75">
      <c r="A258" s="559">
        <v>23</v>
      </c>
      <c r="B258" s="567" t="s">
        <v>1959</v>
      </c>
      <c r="C258" s="568">
        <v>34.11</v>
      </c>
      <c r="D258" s="567" t="s">
        <v>1960</v>
      </c>
      <c r="E258" s="566" t="s">
        <v>2219</v>
      </c>
      <c r="F258" s="567" t="s">
        <v>2217</v>
      </c>
      <c r="G258" s="560" t="s">
        <v>2218</v>
      </c>
      <c r="H258" s="568">
        <v>4371</v>
      </c>
      <c r="I258" s="568" t="s">
        <v>3</v>
      </c>
      <c r="J258" s="561">
        <v>149094.81</v>
      </c>
    </row>
    <row r="259" spans="1:10" ht="69.75">
      <c r="A259" s="559">
        <v>24</v>
      </c>
      <c r="B259" s="567" t="s">
        <v>1962</v>
      </c>
      <c r="C259" s="568">
        <v>14.73</v>
      </c>
      <c r="D259" s="567" t="s">
        <v>1963</v>
      </c>
      <c r="E259" s="566" t="s">
        <v>2219</v>
      </c>
      <c r="F259" s="567" t="s">
        <v>2217</v>
      </c>
      <c r="G259" s="560" t="s">
        <v>2218</v>
      </c>
      <c r="H259" s="568">
        <v>5504</v>
      </c>
      <c r="I259" s="568" t="s">
        <v>3</v>
      </c>
      <c r="J259" s="561">
        <v>81073.919999999998</v>
      </c>
    </row>
    <row r="260" spans="1:10" ht="69.75">
      <c r="A260" s="559">
        <v>25</v>
      </c>
      <c r="B260" s="567" t="s">
        <v>1965</v>
      </c>
      <c r="C260" s="568">
        <v>49.44</v>
      </c>
      <c r="D260" s="567" t="s">
        <v>1966</v>
      </c>
      <c r="E260" s="566" t="s">
        <v>2224</v>
      </c>
      <c r="F260" s="567" t="s">
        <v>2217</v>
      </c>
      <c r="G260" s="560" t="s">
        <v>2218</v>
      </c>
      <c r="H260" s="568">
        <v>1514</v>
      </c>
      <c r="I260" s="568" t="s">
        <v>3</v>
      </c>
      <c r="J260" s="561">
        <v>74852.160000000003</v>
      </c>
    </row>
    <row r="261" spans="1:10" ht="69.75">
      <c r="A261" s="559">
        <v>26</v>
      </c>
      <c r="B261" s="567" t="s">
        <v>1968</v>
      </c>
      <c r="C261" s="568">
        <v>110</v>
      </c>
      <c r="D261" s="567" t="s">
        <v>1969</v>
      </c>
      <c r="E261" s="566" t="s">
        <v>2156</v>
      </c>
      <c r="F261" s="567" t="s">
        <v>2217</v>
      </c>
      <c r="G261" s="560" t="s">
        <v>2218</v>
      </c>
      <c r="H261" s="568">
        <v>2042</v>
      </c>
      <c r="I261" s="568" t="s">
        <v>58</v>
      </c>
      <c r="J261" s="561">
        <v>224620</v>
      </c>
    </row>
    <row r="262" spans="1:10" ht="69.75">
      <c r="A262" s="559">
        <v>27</v>
      </c>
      <c r="B262" s="567" t="s">
        <v>1971</v>
      </c>
      <c r="C262" s="568">
        <v>73.699999999999989</v>
      </c>
      <c r="D262" s="567" t="s">
        <v>1972</v>
      </c>
      <c r="E262" s="566" t="s">
        <v>1973</v>
      </c>
      <c r="F262" s="567" t="s">
        <v>2217</v>
      </c>
      <c r="G262" s="560" t="s">
        <v>2218</v>
      </c>
      <c r="H262" s="568">
        <v>109.9</v>
      </c>
      <c r="I262" s="568" t="s">
        <v>58</v>
      </c>
      <c r="J262" s="561">
        <v>8099.6299999999992</v>
      </c>
    </row>
    <row r="263" spans="1:10" ht="69.75">
      <c r="A263" s="559">
        <v>28</v>
      </c>
      <c r="B263" s="567" t="s">
        <v>1975</v>
      </c>
      <c r="C263" s="568">
        <v>177.79999999999998</v>
      </c>
      <c r="D263" s="567" t="s">
        <v>1976</v>
      </c>
      <c r="E263" s="566" t="s">
        <v>1973</v>
      </c>
      <c r="F263" s="567" t="s">
        <v>2217</v>
      </c>
      <c r="G263" s="560" t="s">
        <v>2218</v>
      </c>
      <c r="H263" s="568">
        <v>195.91</v>
      </c>
      <c r="I263" s="568" t="s">
        <v>58</v>
      </c>
      <c r="J263" s="561">
        <v>34832.797999999995</v>
      </c>
    </row>
    <row r="264" spans="1:10" ht="69.75">
      <c r="A264" s="559">
        <v>29</v>
      </c>
      <c r="B264" s="567" t="s">
        <v>1978</v>
      </c>
      <c r="C264" s="568">
        <v>194.6</v>
      </c>
      <c r="D264" s="567" t="s">
        <v>1979</v>
      </c>
      <c r="E264" s="566" t="s">
        <v>1973</v>
      </c>
      <c r="F264" s="567" t="s">
        <v>2217</v>
      </c>
      <c r="G264" s="560" t="s">
        <v>2218</v>
      </c>
      <c r="H264" s="568">
        <v>70.47</v>
      </c>
      <c r="I264" s="568" t="s">
        <v>58</v>
      </c>
      <c r="J264" s="561">
        <v>13713.462</v>
      </c>
    </row>
    <row r="265" spans="1:10" ht="69.75">
      <c r="A265" s="559">
        <v>30</v>
      </c>
      <c r="B265" s="567" t="s">
        <v>1981</v>
      </c>
      <c r="C265" s="568">
        <v>10.07</v>
      </c>
      <c r="D265" s="567" t="s">
        <v>1982</v>
      </c>
      <c r="E265" s="566" t="s">
        <v>2193</v>
      </c>
      <c r="F265" s="567" t="s">
        <v>2217</v>
      </c>
      <c r="G265" s="560" t="s">
        <v>2218</v>
      </c>
      <c r="H265" s="568">
        <v>4579.8900000000003</v>
      </c>
      <c r="I265" s="568" t="s">
        <v>58</v>
      </c>
      <c r="J265" s="561">
        <v>46119.492300000005</v>
      </c>
    </row>
    <row r="266" spans="1:10" ht="69.75">
      <c r="A266" s="559">
        <v>31</v>
      </c>
      <c r="B266" s="567" t="s">
        <v>1984</v>
      </c>
      <c r="C266" s="568">
        <v>30</v>
      </c>
      <c r="D266" s="567" t="s">
        <v>2207</v>
      </c>
      <c r="E266" s="566" t="s">
        <v>1986</v>
      </c>
      <c r="F266" s="567" t="s">
        <v>2217</v>
      </c>
      <c r="G266" s="560" t="s">
        <v>2218</v>
      </c>
      <c r="H266" s="568">
        <v>85</v>
      </c>
      <c r="I266" s="568" t="s">
        <v>12</v>
      </c>
      <c r="J266" s="561">
        <v>2550</v>
      </c>
    </row>
    <row r="267" spans="1:10" ht="69.75">
      <c r="A267" s="559">
        <v>32</v>
      </c>
      <c r="B267" s="567" t="s">
        <v>2531</v>
      </c>
      <c r="C267" s="568">
        <v>20</v>
      </c>
      <c r="D267" s="567" t="s">
        <v>2208</v>
      </c>
      <c r="E267" s="566" t="s">
        <v>1986</v>
      </c>
      <c r="F267" s="567" t="s">
        <v>2217</v>
      </c>
      <c r="G267" s="560" t="s">
        <v>2218</v>
      </c>
      <c r="H267" s="568">
        <v>89</v>
      </c>
      <c r="I267" s="568" t="s">
        <v>12</v>
      </c>
      <c r="J267" s="561">
        <v>1780</v>
      </c>
    </row>
    <row r="268" spans="1:10" ht="69.75">
      <c r="A268" s="559">
        <v>33</v>
      </c>
      <c r="B268" s="567" t="s">
        <v>1991</v>
      </c>
      <c r="C268" s="568">
        <v>15</v>
      </c>
      <c r="D268" s="567" t="s">
        <v>1992</v>
      </c>
      <c r="E268" s="566" t="s">
        <v>1986</v>
      </c>
      <c r="F268" s="567" t="s">
        <v>2217</v>
      </c>
      <c r="G268" s="560" t="s">
        <v>2218</v>
      </c>
      <c r="H268" s="568">
        <v>580</v>
      </c>
      <c r="I268" s="568" t="s">
        <v>0</v>
      </c>
      <c r="J268" s="561">
        <v>8700</v>
      </c>
    </row>
    <row r="269" spans="1:10" ht="69.75">
      <c r="A269" s="559">
        <v>34</v>
      </c>
      <c r="B269" s="567" t="s">
        <v>1994</v>
      </c>
      <c r="C269" s="568">
        <v>2</v>
      </c>
      <c r="D269" s="567" t="s">
        <v>1995</v>
      </c>
      <c r="E269" s="566" t="s">
        <v>1986</v>
      </c>
      <c r="F269" s="567" t="s">
        <v>2217</v>
      </c>
      <c r="G269" s="560" t="s">
        <v>2218</v>
      </c>
      <c r="H269" s="568">
        <v>469</v>
      </c>
      <c r="I269" s="568" t="s">
        <v>0</v>
      </c>
      <c r="J269" s="561">
        <v>938</v>
      </c>
    </row>
    <row r="270" spans="1:10" ht="69.75">
      <c r="A270" s="559">
        <v>35</v>
      </c>
      <c r="B270" s="567" t="s">
        <v>1997</v>
      </c>
      <c r="C270" s="568">
        <v>2</v>
      </c>
      <c r="D270" s="567" t="s">
        <v>1998</v>
      </c>
      <c r="E270" s="566" t="s">
        <v>1986</v>
      </c>
      <c r="F270" s="567" t="s">
        <v>2217</v>
      </c>
      <c r="G270" s="560" t="s">
        <v>2218</v>
      </c>
      <c r="H270" s="568">
        <v>437</v>
      </c>
      <c r="I270" s="568" t="s">
        <v>0</v>
      </c>
      <c r="J270" s="561">
        <v>874</v>
      </c>
    </row>
    <row r="271" spans="1:10" ht="69.75">
      <c r="A271" s="559">
        <v>36</v>
      </c>
      <c r="B271" s="567" t="s">
        <v>2000</v>
      </c>
      <c r="C271" s="568">
        <v>4</v>
      </c>
      <c r="D271" s="567" t="s">
        <v>2001</v>
      </c>
      <c r="E271" s="566" t="s">
        <v>1986</v>
      </c>
      <c r="F271" s="567" t="s">
        <v>2217</v>
      </c>
      <c r="G271" s="560" t="s">
        <v>2218</v>
      </c>
      <c r="H271" s="568">
        <v>116</v>
      </c>
      <c r="I271" s="568" t="s">
        <v>0</v>
      </c>
      <c r="J271" s="561">
        <v>464</v>
      </c>
    </row>
    <row r="272" spans="1:10" ht="69.75">
      <c r="A272" s="559">
        <v>37</v>
      </c>
      <c r="B272" s="567" t="s">
        <v>2003</v>
      </c>
      <c r="C272" s="568">
        <v>3</v>
      </c>
      <c r="D272" s="567" t="s">
        <v>2004</v>
      </c>
      <c r="E272" s="566" t="s">
        <v>1986</v>
      </c>
      <c r="F272" s="567" t="s">
        <v>2217</v>
      </c>
      <c r="G272" s="560" t="s">
        <v>2218</v>
      </c>
      <c r="H272" s="568">
        <v>868</v>
      </c>
      <c r="I272" s="568" t="s">
        <v>0</v>
      </c>
      <c r="J272" s="561">
        <v>2604</v>
      </c>
    </row>
    <row r="273" spans="1:10" ht="69.75">
      <c r="A273" s="559">
        <v>38</v>
      </c>
      <c r="B273" s="567" t="s">
        <v>2006</v>
      </c>
      <c r="C273" s="568">
        <v>90</v>
      </c>
      <c r="D273" s="567" t="s">
        <v>2007</v>
      </c>
      <c r="E273" s="566" t="s">
        <v>1986</v>
      </c>
      <c r="F273" s="567" t="s">
        <v>2217</v>
      </c>
      <c r="G273" s="560" t="s">
        <v>2218</v>
      </c>
      <c r="H273" s="568">
        <v>48</v>
      </c>
      <c r="I273" s="568" t="s">
        <v>12</v>
      </c>
      <c r="J273" s="561">
        <v>4320</v>
      </c>
    </row>
    <row r="274" spans="1:10" ht="69.75">
      <c r="A274" s="559">
        <v>39</v>
      </c>
      <c r="B274" s="567" t="s">
        <v>2009</v>
      </c>
      <c r="C274" s="568">
        <v>30</v>
      </c>
      <c r="D274" s="567" t="s">
        <v>2010</v>
      </c>
      <c r="E274" s="566" t="s">
        <v>1986</v>
      </c>
      <c r="F274" s="567" t="s">
        <v>2217</v>
      </c>
      <c r="G274" s="560" t="s">
        <v>2218</v>
      </c>
      <c r="H274" s="568">
        <v>95</v>
      </c>
      <c r="I274" s="568" t="s">
        <v>12</v>
      </c>
      <c r="J274" s="561">
        <v>2850</v>
      </c>
    </row>
    <row r="275" spans="1:10" ht="69.75">
      <c r="A275" s="559">
        <v>40</v>
      </c>
      <c r="B275" s="567" t="s">
        <v>2012</v>
      </c>
      <c r="C275" s="568">
        <v>1</v>
      </c>
      <c r="D275" s="567" t="s">
        <v>2013</v>
      </c>
      <c r="E275" s="566" t="s">
        <v>1986</v>
      </c>
      <c r="F275" s="567" t="s">
        <v>2217</v>
      </c>
      <c r="G275" s="560" t="s">
        <v>2218</v>
      </c>
      <c r="H275" s="568">
        <v>5038</v>
      </c>
      <c r="I275" s="568" t="s">
        <v>0</v>
      </c>
      <c r="J275" s="561">
        <v>5038</v>
      </c>
    </row>
    <row r="276" spans="1:10" ht="69.75">
      <c r="A276" s="559">
        <v>41</v>
      </c>
      <c r="B276" s="567" t="s">
        <v>2015</v>
      </c>
      <c r="C276" s="568">
        <v>1</v>
      </c>
      <c r="D276" s="567" t="s">
        <v>2016</v>
      </c>
      <c r="E276" s="566" t="s">
        <v>1986</v>
      </c>
      <c r="F276" s="567" t="s">
        <v>2217</v>
      </c>
      <c r="G276" s="560" t="s">
        <v>2218</v>
      </c>
      <c r="H276" s="568">
        <v>4891</v>
      </c>
      <c r="I276" s="568" t="s">
        <v>0</v>
      </c>
      <c r="J276" s="561">
        <v>4891</v>
      </c>
    </row>
    <row r="277" spans="1:10" ht="69.75">
      <c r="A277" s="559">
        <v>42</v>
      </c>
      <c r="B277" s="567" t="s">
        <v>2018</v>
      </c>
      <c r="C277" s="568">
        <v>15</v>
      </c>
      <c r="D277" s="567" t="s">
        <v>2019</v>
      </c>
      <c r="E277" s="566" t="s">
        <v>1986</v>
      </c>
      <c r="F277" s="567" t="s">
        <v>2217</v>
      </c>
      <c r="G277" s="560" t="s">
        <v>2218</v>
      </c>
      <c r="H277" s="568">
        <v>140</v>
      </c>
      <c r="I277" s="568" t="s">
        <v>12</v>
      </c>
      <c r="J277" s="561">
        <v>2100</v>
      </c>
    </row>
    <row r="278" spans="1:10" ht="69.75">
      <c r="A278" s="559">
        <v>43</v>
      </c>
      <c r="B278" s="567" t="s">
        <v>2021</v>
      </c>
      <c r="C278" s="568">
        <v>2</v>
      </c>
      <c r="D278" s="567" t="s">
        <v>2022</v>
      </c>
      <c r="E278" s="566" t="s">
        <v>1954</v>
      </c>
      <c r="F278" s="567" t="s">
        <v>2217</v>
      </c>
      <c r="G278" s="560" t="s">
        <v>2218</v>
      </c>
      <c r="H278" s="568">
        <v>2215</v>
      </c>
      <c r="I278" s="568" t="s">
        <v>0</v>
      </c>
      <c r="J278" s="561">
        <v>4430</v>
      </c>
    </row>
    <row r="279" spans="1:10" ht="69.75">
      <c r="A279" s="559">
        <v>44</v>
      </c>
      <c r="B279" s="567" t="s">
        <v>2024</v>
      </c>
      <c r="C279" s="568">
        <v>13.7</v>
      </c>
      <c r="D279" s="567" t="s">
        <v>2025</v>
      </c>
      <c r="E279" s="566" t="s">
        <v>2054</v>
      </c>
      <c r="F279" s="567" t="s">
        <v>2217</v>
      </c>
      <c r="G279" s="560" t="s">
        <v>2218</v>
      </c>
      <c r="H279" s="568">
        <v>734</v>
      </c>
      <c r="I279" s="568" t="s">
        <v>58</v>
      </c>
      <c r="J279" s="561">
        <v>10055.799999999999</v>
      </c>
    </row>
    <row r="280" spans="1:10" ht="69.75">
      <c r="A280" s="559">
        <v>45</v>
      </c>
      <c r="B280" s="567" t="s">
        <v>2027</v>
      </c>
      <c r="C280" s="568">
        <v>1</v>
      </c>
      <c r="D280" s="567" t="s">
        <v>2028</v>
      </c>
      <c r="E280" s="566" t="s">
        <v>2054</v>
      </c>
      <c r="F280" s="567" t="s">
        <v>2217</v>
      </c>
      <c r="G280" s="560" t="s">
        <v>2218</v>
      </c>
      <c r="H280" s="568">
        <v>2178</v>
      </c>
      <c r="I280" s="568" t="s">
        <v>0</v>
      </c>
      <c r="J280" s="561">
        <v>2178</v>
      </c>
    </row>
    <row r="281" spans="1:10" ht="69.75">
      <c r="A281" s="559">
        <v>46</v>
      </c>
      <c r="B281" s="567" t="s">
        <v>2031</v>
      </c>
      <c r="C281" s="568">
        <v>2</v>
      </c>
      <c r="D281" s="567" t="s">
        <v>2032</v>
      </c>
      <c r="E281" s="566" t="s">
        <v>2054</v>
      </c>
      <c r="F281" s="567" t="s">
        <v>2217</v>
      </c>
      <c r="G281" s="560" t="s">
        <v>2218</v>
      </c>
      <c r="H281" s="568">
        <v>269</v>
      </c>
      <c r="I281" s="568" t="s">
        <v>0</v>
      </c>
      <c r="J281" s="561">
        <v>538</v>
      </c>
    </row>
    <row r="282" spans="1:10" ht="69.75">
      <c r="A282" s="559">
        <v>47</v>
      </c>
      <c r="B282" s="567" t="s">
        <v>2034</v>
      </c>
      <c r="C282" s="568">
        <v>2</v>
      </c>
      <c r="D282" s="567" t="s">
        <v>2035</v>
      </c>
      <c r="E282" s="566" t="s">
        <v>2054</v>
      </c>
      <c r="F282" s="567" t="s">
        <v>2217</v>
      </c>
      <c r="G282" s="560" t="s">
        <v>2218</v>
      </c>
      <c r="H282" s="568">
        <v>84</v>
      </c>
      <c r="I282" s="568" t="s">
        <v>0</v>
      </c>
      <c r="J282" s="561">
        <v>168</v>
      </c>
    </row>
    <row r="283" spans="1:10" ht="69.75">
      <c r="A283" s="559">
        <v>48</v>
      </c>
      <c r="B283" s="567" t="s">
        <v>2037</v>
      </c>
      <c r="C283" s="568">
        <v>2</v>
      </c>
      <c r="D283" s="567" t="s">
        <v>2038</v>
      </c>
      <c r="E283" s="566" t="s">
        <v>2054</v>
      </c>
      <c r="F283" s="567" t="s">
        <v>2217</v>
      </c>
      <c r="G283" s="560" t="s">
        <v>2218</v>
      </c>
      <c r="H283" s="568">
        <v>81</v>
      </c>
      <c r="I283" s="568" t="s">
        <v>0</v>
      </c>
      <c r="J283" s="561">
        <v>162</v>
      </c>
    </row>
    <row r="284" spans="1:10" ht="69.75">
      <c r="A284" s="559">
        <v>49</v>
      </c>
      <c r="B284" s="567" t="s">
        <v>2040</v>
      </c>
      <c r="C284" s="568">
        <v>1</v>
      </c>
      <c r="D284" s="567" t="s">
        <v>2041</v>
      </c>
      <c r="E284" s="566" t="s">
        <v>2054</v>
      </c>
      <c r="F284" s="567" t="s">
        <v>2217</v>
      </c>
      <c r="G284" s="560" t="s">
        <v>2218</v>
      </c>
      <c r="H284" s="568">
        <v>749</v>
      </c>
      <c r="I284" s="568" t="s">
        <v>0</v>
      </c>
      <c r="J284" s="561">
        <v>749</v>
      </c>
    </row>
    <row r="285" spans="1:10" ht="69.75">
      <c r="A285" s="559">
        <v>50</v>
      </c>
      <c r="B285" s="567" t="s">
        <v>2043</v>
      </c>
      <c r="C285" s="568">
        <v>6</v>
      </c>
      <c r="D285" s="567" t="s">
        <v>2044</v>
      </c>
      <c r="E285" s="566" t="s">
        <v>2054</v>
      </c>
      <c r="F285" s="567" t="s">
        <v>2217</v>
      </c>
      <c r="G285" s="560" t="s">
        <v>2218</v>
      </c>
      <c r="H285" s="568">
        <v>422</v>
      </c>
      <c r="I285" s="568" t="s">
        <v>12</v>
      </c>
      <c r="J285" s="561">
        <v>2532</v>
      </c>
    </row>
    <row r="286" spans="1:10" ht="69.75">
      <c r="A286" s="559">
        <v>51</v>
      </c>
      <c r="B286" s="567" t="s">
        <v>2046</v>
      </c>
      <c r="C286" s="568">
        <v>1</v>
      </c>
      <c r="D286" s="567" t="s">
        <v>2047</v>
      </c>
      <c r="E286" s="566" t="s">
        <v>2054</v>
      </c>
      <c r="F286" s="567" t="s">
        <v>2217</v>
      </c>
      <c r="G286" s="560" t="s">
        <v>2218</v>
      </c>
      <c r="H286" s="568">
        <v>23</v>
      </c>
      <c r="I286" s="568" t="s">
        <v>0</v>
      </c>
      <c r="J286" s="561">
        <v>23</v>
      </c>
    </row>
    <row r="287" spans="1:10" ht="69.75">
      <c r="A287" s="559">
        <v>52</v>
      </c>
      <c r="B287" s="567" t="s">
        <v>2049</v>
      </c>
      <c r="C287" s="568">
        <v>1</v>
      </c>
      <c r="D287" s="567" t="s">
        <v>2050</v>
      </c>
      <c r="E287" s="566" t="s">
        <v>2054</v>
      </c>
      <c r="F287" s="567" t="s">
        <v>2217</v>
      </c>
      <c r="G287" s="560" t="s">
        <v>2218</v>
      </c>
      <c r="H287" s="568">
        <v>2950</v>
      </c>
      <c r="I287" s="568" t="s">
        <v>0</v>
      </c>
      <c r="J287" s="561">
        <v>2950</v>
      </c>
    </row>
    <row r="288" spans="1:10" ht="69.75">
      <c r="A288" s="559">
        <v>53</v>
      </c>
      <c r="B288" s="567" t="s">
        <v>2052</v>
      </c>
      <c r="C288" s="568">
        <v>150</v>
      </c>
      <c r="D288" s="567" t="s">
        <v>2195</v>
      </c>
      <c r="E288" s="566" t="s">
        <v>2054</v>
      </c>
      <c r="F288" s="567" t="s">
        <v>2217</v>
      </c>
      <c r="G288" s="560" t="s">
        <v>2218</v>
      </c>
      <c r="H288" s="568">
        <v>313</v>
      </c>
      <c r="I288" s="568" t="s">
        <v>12</v>
      </c>
      <c r="J288" s="561">
        <v>46950</v>
      </c>
    </row>
    <row r="289" spans="1:10" ht="69.75">
      <c r="A289" s="559">
        <v>54</v>
      </c>
      <c r="B289" s="567" t="s">
        <v>2056</v>
      </c>
      <c r="C289" s="568">
        <v>100</v>
      </c>
      <c r="D289" s="567" t="s">
        <v>2196</v>
      </c>
      <c r="E289" s="566" t="s">
        <v>2054</v>
      </c>
      <c r="F289" s="567" t="s">
        <v>2217</v>
      </c>
      <c r="G289" s="560" t="s">
        <v>2218</v>
      </c>
      <c r="H289" s="568">
        <v>410</v>
      </c>
      <c r="I289" s="568" t="s">
        <v>12</v>
      </c>
      <c r="J289" s="561">
        <v>41000</v>
      </c>
    </row>
    <row r="290" spans="1:10" ht="69.75">
      <c r="A290" s="559">
        <v>55</v>
      </c>
      <c r="B290" s="567" t="s">
        <v>2059</v>
      </c>
      <c r="C290" s="568">
        <v>24</v>
      </c>
      <c r="D290" s="567" t="s">
        <v>2060</v>
      </c>
      <c r="E290" s="566" t="s">
        <v>2054</v>
      </c>
      <c r="F290" s="567" t="s">
        <v>2217</v>
      </c>
      <c r="G290" s="560" t="s">
        <v>2218</v>
      </c>
      <c r="H290" s="568">
        <v>230</v>
      </c>
      <c r="I290" s="568" t="s">
        <v>0</v>
      </c>
      <c r="J290" s="561">
        <v>5520</v>
      </c>
    </row>
    <row r="291" spans="1:10" ht="69.75">
      <c r="A291" s="559">
        <v>56</v>
      </c>
      <c r="B291" s="567" t="s">
        <v>2062</v>
      </c>
      <c r="C291" s="568">
        <v>1</v>
      </c>
      <c r="D291" s="567" t="s">
        <v>2063</v>
      </c>
      <c r="E291" s="566" t="s">
        <v>2054</v>
      </c>
      <c r="F291" s="567" t="s">
        <v>2217</v>
      </c>
      <c r="G291" s="560" t="s">
        <v>2218</v>
      </c>
      <c r="H291" s="568">
        <v>331</v>
      </c>
      <c r="I291" s="568" t="s">
        <v>0</v>
      </c>
      <c r="J291" s="561">
        <v>331</v>
      </c>
    </row>
    <row r="292" spans="1:10" ht="69.75">
      <c r="A292" s="559">
        <v>57</v>
      </c>
      <c r="B292" s="567" t="s">
        <v>2065</v>
      </c>
      <c r="C292" s="568">
        <v>2</v>
      </c>
      <c r="D292" s="567" t="s">
        <v>2066</v>
      </c>
      <c r="E292" s="566" t="s">
        <v>2054</v>
      </c>
      <c r="F292" s="567" t="s">
        <v>2217</v>
      </c>
      <c r="G292" s="560" t="s">
        <v>2218</v>
      </c>
      <c r="H292" s="568">
        <v>466</v>
      </c>
      <c r="I292" s="568" t="s">
        <v>0</v>
      </c>
      <c r="J292" s="561">
        <v>932</v>
      </c>
    </row>
    <row r="293" spans="1:10" ht="69.75">
      <c r="A293" s="559">
        <v>58</v>
      </c>
      <c r="B293" s="567" t="s">
        <v>2068</v>
      </c>
      <c r="C293" s="568">
        <v>4</v>
      </c>
      <c r="D293" s="567" t="s">
        <v>2069</v>
      </c>
      <c r="E293" s="566" t="s">
        <v>2054</v>
      </c>
      <c r="F293" s="567" t="s">
        <v>2217</v>
      </c>
      <c r="G293" s="560" t="s">
        <v>2218</v>
      </c>
      <c r="H293" s="568">
        <v>271</v>
      </c>
      <c r="I293" s="568" t="s">
        <v>0</v>
      </c>
      <c r="J293" s="561">
        <v>1084</v>
      </c>
    </row>
    <row r="294" spans="1:10" ht="69.75">
      <c r="A294" s="559">
        <v>59</v>
      </c>
      <c r="B294" s="567" t="s">
        <v>2071</v>
      </c>
      <c r="C294" s="568">
        <v>1000</v>
      </c>
      <c r="D294" s="567" t="s">
        <v>2072</v>
      </c>
      <c r="E294" s="566" t="s">
        <v>2054</v>
      </c>
      <c r="F294" s="567" t="s">
        <v>2217</v>
      </c>
      <c r="G294" s="560" t="s">
        <v>2218</v>
      </c>
      <c r="H294" s="568">
        <v>10</v>
      </c>
      <c r="I294" s="568" t="s">
        <v>739</v>
      </c>
      <c r="J294" s="561">
        <v>10000</v>
      </c>
    </row>
    <row r="295" spans="1:10" ht="69.75">
      <c r="A295" s="559">
        <v>60</v>
      </c>
      <c r="B295" s="567" t="s">
        <v>2532</v>
      </c>
      <c r="C295" s="568">
        <v>1</v>
      </c>
      <c r="D295" s="567" t="s">
        <v>2075</v>
      </c>
      <c r="E295" s="566" t="s">
        <v>2076</v>
      </c>
      <c r="F295" s="567" t="s">
        <v>2217</v>
      </c>
      <c r="G295" s="560" t="s">
        <v>2218</v>
      </c>
      <c r="H295" s="568">
        <v>8190</v>
      </c>
      <c r="I295" s="568" t="s">
        <v>0</v>
      </c>
      <c r="J295" s="561">
        <v>8190</v>
      </c>
    </row>
    <row r="296" spans="1:10" ht="69.75">
      <c r="A296" s="559">
        <v>61</v>
      </c>
      <c r="B296" s="567" t="s">
        <v>2078</v>
      </c>
      <c r="C296" s="568">
        <v>1</v>
      </c>
      <c r="D296" s="567" t="s">
        <v>2079</v>
      </c>
      <c r="E296" s="566" t="s">
        <v>2076</v>
      </c>
      <c r="F296" s="567" t="s">
        <v>2217</v>
      </c>
      <c r="G296" s="560" t="s">
        <v>2218</v>
      </c>
      <c r="H296" s="568">
        <v>3850</v>
      </c>
      <c r="I296" s="568" t="s">
        <v>0</v>
      </c>
      <c r="J296" s="561">
        <v>3850</v>
      </c>
    </row>
    <row r="297" spans="1:10" ht="69.75">
      <c r="A297" s="559">
        <v>62</v>
      </c>
      <c r="B297" s="567" t="s">
        <v>2081</v>
      </c>
      <c r="C297" s="568">
        <v>2</v>
      </c>
      <c r="D297" s="567" t="s">
        <v>2082</v>
      </c>
      <c r="E297" s="566" t="s">
        <v>2076</v>
      </c>
      <c r="F297" s="567" t="s">
        <v>2217</v>
      </c>
      <c r="G297" s="560" t="s">
        <v>2218</v>
      </c>
      <c r="H297" s="568">
        <v>1150</v>
      </c>
      <c r="I297" s="568" t="s">
        <v>0</v>
      </c>
      <c r="J297" s="561">
        <v>2300</v>
      </c>
    </row>
    <row r="298" spans="1:10" ht="69.75">
      <c r="A298" s="559">
        <v>63</v>
      </c>
      <c r="B298" s="567" t="s">
        <v>2086</v>
      </c>
      <c r="C298" s="568">
        <v>759</v>
      </c>
      <c r="D298" s="567" t="s">
        <v>2088</v>
      </c>
      <c r="E298" s="566" t="s">
        <v>2226</v>
      </c>
      <c r="F298" s="567" t="s">
        <v>2217</v>
      </c>
      <c r="G298" s="560" t="s">
        <v>2218</v>
      </c>
      <c r="H298" s="568">
        <v>95</v>
      </c>
      <c r="I298" s="568" t="s">
        <v>58</v>
      </c>
      <c r="J298" s="561">
        <v>72105</v>
      </c>
    </row>
    <row r="299" spans="1:10" ht="69.75">
      <c r="A299" s="559">
        <v>64</v>
      </c>
      <c r="B299" s="567" t="s">
        <v>2089</v>
      </c>
      <c r="C299" s="568">
        <v>71.42</v>
      </c>
      <c r="D299" s="567" t="s">
        <v>2091</v>
      </c>
      <c r="E299" s="566" t="s">
        <v>2227</v>
      </c>
      <c r="F299" s="567" t="s">
        <v>2217</v>
      </c>
      <c r="G299" s="560" t="s">
        <v>2218</v>
      </c>
      <c r="H299" s="568">
        <v>1000</v>
      </c>
      <c r="I299" s="568" t="s">
        <v>3</v>
      </c>
      <c r="J299" s="561">
        <v>71420</v>
      </c>
    </row>
    <row r="300" spans="1:10" ht="69.75">
      <c r="A300" s="559">
        <v>65</v>
      </c>
      <c r="B300" s="567" t="s">
        <v>2092</v>
      </c>
      <c r="C300" s="568">
        <v>7.3</v>
      </c>
      <c r="D300" s="567" t="s">
        <v>2093</v>
      </c>
      <c r="E300" s="566" t="s">
        <v>2228</v>
      </c>
      <c r="F300" s="567" t="s">
        <v>2217</v>
      </c>
      <c r="G300" s="560" t="s">
        <v>2218</v>
      </c>
      <c r="H300" s="568">
        <v>1344</v>
      </c>
      <c r="I300" s="568" t="s">
        <v>6</v>
      </c>
      <c r="J300" s="561">
        <v>9811.1999999999989</v>
      </c>
    </row>
    <row r="301" spans="1:10" ht="69.75">
      <c r="A301" s="559">
        <v>66</v>
      </c>
      <c r="B301" s="567" t="s">
        <v>2095</v>
      </c>
      <c r="C301" s="568">
        <v>1</v>
      </c>
      <c r="D301" s="567" t="s">
        <v>2096</v>
      </c>
      <c r="E301" s="566" t="s">
        <v>2229</v>
      </c>
      <c r="F301" s="567" t="s">
        <v>2217</v>
      </c>
      <c r="G301" s="560" t="s">
        <v>2218</v>
      </c>
      <c r="H301" s="568">
        <v>5677.88</v>
      </c>
      <c r="I301" s="568" t="s">
        <v>0</v>
      </c>
      <c r="J301" s="561">
        <v>5677.88</v>
      </c>
    </row>
    <row r="302" spans="1:10" ht="69.75">
      <c r="A302" s="559">
        <v>67</v>
      </c>
      <c r="B302" s="567" t="s">
        <v>2098</v>
      </c>
      <c r="C302" s="568">
        <v>1</v>
      </c>
      <c r="D302" s="567" t="s">
        <v>2099</v>
      </c>
      <c r="E302" s="566" t="s">
        <v>2231</v>
      </c>
      <c r="F302" s="567" t="s">
        <v>2217</v>
      </c>
      <c r="G302" s="560" t="s">
        <v>2218</v>
      </c>
      <c r="H302" s="568">
        <v>5000</v>
      </c>
      <c r="I302" s="568" t="s">
        <v>0</v>
      </c>
      <c r="J302" s="561">
        <v>5000</v>
      </c>
    </row>
    <row r="303" spans="1:10" ht="69.75">
      <c r="A303" s="559">
        <v>68</v>
      </c>
      <c r="B303" s="567" t="s">
        <v>2100</v>
      </c>
      <c r="C303" s="568">
        <v>90</v>
      </c>
      <c r="D303" s="567" t="s">
        <v>598</v>
      </c>
      <c r="E303" s="566" t="s">
        <v>2231</v>
      </c>
      <c r="F303" s="567" t="s">
        <v>2217</v>
      </c>
      <c r="G303" s="560" t="s">
        <v>2218</v>
      </c>
      <c r="H303" s="568">
        <v>336</v>
      </c>
      <c r="I303" s="568" t="s">
        <v>12</v>
      </c>
      <c r="J303" s="561">
        <v>30240</v>
      </c>
    </row>
    <row r="304" spans="1:10" ht="69.75">
      <c r="A304" s="559">
        <v>69</v>
      </c>
      <c r="B304" s="567" t="s">
        <v>2102</v>
      </c>
      <c r="C304" s="568">
        <v>30</v>
      </c>
      <c r="D304" s="567" t="s">
        <v>2529</v>
      </c>
      <c r="E304" s="566" t="s">
        <v>2234</v>
      </c>
      <c r="F304" s="567" t="s">
        <v>2217</v>
      </c>
      <c r="G304" s="560" t="s">
        <v>2218</v>
      </c>
      <c r="H304" s="568">
        <v>369</v>
      </c>
      <c r="I304" s="568" t="s">
        <v>12</v>
      </c>
      <c r="J304" s="561">
        <v>11070</v>
      </c>
    </row>
    <row r="305" spans="1:10" ht="69.75">
      <c r="A305" s="559">
        <v>70</v>
      </c>
      <c r="B305" s="567" t="s">
        <v>2176</v>
      </c>
      <c r="C305" s="568">
        <v>30</v>
      </c>
      <c r="D305" s="567" t="s">
        <v>2530</v>
      </c>
      <c r="E305" s="566" t="s">
        <v>2235</v>
      </c>
      <c r="F305" s="567" t="s">
        <v>2217</v>
      </c>
      <c r="G305" s="560" t="s">
        <v>2218</v>
      </c>
      <c r="H305" s="568">
        <v>369</v>
      </c>
      <c r="I305" s="568" t="s">
        <v>12</v>
      </c>
      <c r="J305" s="561">
        <v>11070</v>
      </c>
    </row>
    <row r="306" spans="1:10" ht="69.75">
      <c r="A306" s="559">
        <v>71</v>
      </c>
      <c r="B306" s="567" t="s">
        <v>2105</v>
      </c>
      <c r="C306" s="568">
        <v>30</v>
      </c>
      <c r="D306" s="567" t="s">
        <v>2106</v>
      </c>
      <c r="E306" s="566" t="s">
        <v>2101</v>
      </c>
      <c r="F306" s="567" t="s">
        <v>2217</v>
      </c>
      <c r="G306" s="560" t="s">
        <v>2218</v>
      </c>
      <c r="H306" s="568">
        <v>844</v>
      </c>
      <c r="I306" s="568" t="s">
        <v>12</v>
      </c>
      <c r="J306" s="561">
        <v>25320</v>
      </c>
    </row>
    <row r="307" spans="1:10" ht="69.75">
      <c r="A307" s="559">
        <v>72</v>
      </c>
      <c r="B307" s="567" t="s">
        <v>2107</v>
      </c>
      <c r="C307" s="568">
        <v>1</v>
      </c>
      <c r="D307" s="567" t="s">
        <v>2108</v>
      </c>
      <c r="E307" s="566" t="s">
        <v>2101</v>
      </c>
      <c r="F307" s="567" t="s">
        <v>2217</v>
      </c>
      <c r="G307" s="560" t="s">
        <v>2218</v>
      </c>
      <c r="H307" s="568">
        <v>34237</v>
      </c>
      <c r="I307" s="568" t="s">
        <v>0</v>
      </c>
      <c r="J307" s="561">
        <v>34237</v>
      </c>
    </row>
    <row r="308" spans="1:10" ht="69.75">
      <c r="A308" s="559">
        <v>73</v>
      </c>
      <c r="B308" s="567" t="s">
        <v>2109</v>
      </c>
      <c r="C308" s="568">
        <v>60</v>
      </c>
      <c r="D308" s="567" t="s">
        <v>2110</v>
      </c>
      <c r="E308" s="566" t="s">
        <v>2101</v>
      </c>
      <c r="F308" s="567" t="s">
        <v>2217</v>
      </c>
      <c r="G308" s="560" t="s">
        <v>2218</v>
      </c>
      <c r="H308" s="568">
        <v>190</v>
      </c>
      <c r="I308" s="568" t="s">
        <v>12</v>
      </c>
      <c r="J308" s="561">
        <v>11400</v>
      </c>
    </row>
    <row r="309" spans="1:10" ht="69.75">
      <c r="A309" s="559">
        <v>74</v>
      </c>
      <c r="B309" s="567" t="s">
        <v>2111</v>
      </c>
      <c r="C309" s="568">
        <v>1</v>
      </c>
      <c r="D309" s="567" t="s">
        <v>2112</v>
      </c>
      <c r="E309" s="566" t="s">
        <v>2101</v>
      </c>
      <c r="F309" s="567" t="s">
        <v>2217</v>
      </c>
      <c r="G309" s="560" t="s">
        <v>2218</v>
      </c>
      <c r="H309" s="568">
        <v>1040</v>
      </c>
      <c r="I309" s="568" t="s">
        <v>0</v>
      </c>
      <c r="J309" s="561">
        <v>1040</v>
      </c>
    </row>
    <row r="310" spans="1:10" ht="69.75">
      <c r="A310" s="559">
        <v>75</v>
      </c>
      <c r="B310" s="567" t="s">
        <v>2113</v>
      </c>
      <c r="C310" s="568">
        <v>1</v>
      </c>
      <c r="D310" s="567" t="s">
        <v>2114</v>
      </c>
      <c r="E310" s="566" t="s">
        <v>2101</v>
      </c>
      <c r="F310" s="567" t="s">
        <v>2217</v>
      </c>
      <c r="G310" s="560" t="s">
        <v>2218</v>
      </c>
      <c r="H310" s="568">
        <v>182</v>
      </c>
      <c r="I310" s="568" t="s">
        <v>0</v>
      </c>
      <c r="J310" s="561">
        <v>182</v>
      </c>
    </row>
    <row r="311" spans="1:10" ht="69.75">
      <c r="A311" s="559">
        <v>76</v>
      </c>
      <c r="B311" s="567" t="s">
        <v>2116</v>
      </c>
      <c r="C311" s="568">
        <v>178</v>
      </c>
      <c r="D311" s="567" t="s">
        <v>2117</v>
      </c>
      <c r="E311" s="566" t="s">
        <v>2101</v>
      </c>
      <c r="F311" s="567" t="s">
        <v>2217</v>
      </c>
      <c r="G311" s="560" t="s">
        <v>2218</v>
      </c>
      <c r="H311" s="568">
        <v>160</v>
      </c>
      <c r="I311" s="568" t="s">
        <v>12</v>
      </c>
      <c r="J311" s="561">
        <v>28480</v>
      </c>
    </row>
    <row r="312" spans="1:10" ht="69.75">
      <c r="A312" s="559">
        <v>77</v>
      </c>
      <c r="B312" s="567" t="s">
        <v>2084</v>
      </c>
      <c r="C312" s="568">
        <v>2.5</v>
      </c>
      <c r="D312" s="567" t="s">
        <v>2225</v>
      </c>
      <c r="E312" s="566" t="s">
        <v>2101</v>
      </c>
      <c r="F312" s="567" t="s">
        <v>2217</v>
      </c>
      <c r="G312" s="560" t="s">
        <v>2218</v>
      </c>
      <c r="H312" s="568">
        <v>3730.36</v>
      </c>
      <c r="I312" s="568" t="s">
        <v>58</v>
      </c>
      <c r="J312" s="561">
        <v>9325.9</v>
      </c>
    </row>
    <row r="313" spans="1:10" ht="69.75">
      <c r="A313" s="559">
        <v>78</v>
      </c>
      <c r="B313" s="567" t="s">
        <v>2167</v>
      </c>
      <c r="C313" s="568">
        <v>40</v>
      </c>
      <c r="D313" s="567" t="s">
        <v>2169</v>
      </c>
      <c r="E313" s="566" t="s">
        <v>2101</v>
      </c>
      <c r="F313" s="567" t="s">
        <v>2217</v>
      </c>
      <c r="G313" s="560" t="s">
        <v>2218</v>
      </c>
      <c r="H313" s="568">
        <v>1293.04</v>
      </c>
      <c r="I313" s="568" t="s">
        <v>0</v>
      </c>
      <c r="J313" s="561">
        <v>51721.599999999999</v>
      </c>
    </row>
    <row r="314" spans="1:10" ht="69.75">
      <c r="A314" s="559">
        <v>79</v>
      </c>
      <c r="B314" s="567" t="s">
        <v>2118</v>
      </c>
      <c r="C314" s="568">
        <v>120</v>
      </c>
      <c r="D314" s="567" t="s">
        <v>2121</v>
      </c>
      <c r="E314" s="566" t="s">
        <v>2101</v>
      </c>
      <c r="F314" s="567" t="s">
        <v>2217</v>
      </c>
      <c r="G314" s="560" t="s">
        <v>2218</v>
      </c>
      <c r="H314" s="568">
        <v>1433.9</v>
      </c>
      <c r="I314" s="568" t="s">
        <v>0</v>
      </c>
      <c r="J314" s="561">
        <v>172068</v>
      </c>
    </row>
    <row r="315" spans="1:10" ht="69.75">
      <c r="A315" s="559">
        <v>80</v>
      </c>
      <c r="B315" s="567" t="s">
        <v>2122</v>
      </c>
      <c r="C315" s="568">
        <v>265</v>
      </c>
      <c r="D315" s="567" t="s">
        <v>2124</v>
      </c>
      <c r="E315" s="566" t="s">
        <v>2130</v>
      </c>
      <c r="F315" s="567" t="s">
        <v>2217</v>
      </c>
      <c r="G315" s="560" t="s">
        <v>2218</v>
      </c>
      <c r="H315" s="568">
        <v>260.05</v>
      </c>
      <c r="I315" s="568" t="s">
        <v>12</v>
      </c>
      <c r="J315" s="561">
        <v>68913.25</v>
      </c>
    </row>
    <row r="316" spans="1:10" ht="69.75">
      <c r="A316" s="559">
        <v>81</v>
      </c>
      <c r="B316" s="567" t="s">
        <v>2125</v>
      </c>
      <c r="C316" s="568">
        <v>1.5</v>
      </c>
      <c r="D316" s="567" t="s">
        <v>2128</v>
      </c>
      <c r="E316" s="566" t="s">
        <v>2130</v>
      </c>
      <c r="F316" s="567" t="s">
        <v>2217</v>
      </c>
      <c r="G316" s="560" t="s">
        <v>2218</v>
      </c>
      <c r="H316" s="568">
        <v>4542.3</v>
      </c>
      <c r="I316" s="568" t="s">
        <v>58</v>
      </c>
      <c r="J316" s="561">
        <v>6813.4500000000007</v>
      </c>
    </row>
    <row r="317" spans="1:10" ht="69.75">
      <c r="A317" s="559">
        <v>82</v>
      </c>
      <c r="B317" s="567" t="e">
        <v>#REF!</v>
      </c>
      <c r="C317" s="568">
        <v>80.007643999999999</v>
      </c>
      <c r="D317" s="567" t="s">
        <v>758</v>
      </c>
      <c r="E317" s="566" t="s">
        <v>2130</v>
      </c>
      <c r="F317" s="567" t="s">
        <v>2217</v>
      </c>
      <c r="G317" s="560" t="s">
        <v>2218</v>
      </c>
      <c r="H317" s="568">
        <v>40</v>
      </c>
      <c r="I317" s="568" t="s">
        <v>3</v>
      </c>
      <c r="J317" s="561">
        <v>3200.3057600000002</v>
      </c>
    </row>
    <row r="318" spans="1:10" ht="69.75">
      <c r="A318" s="559">
        <v>83</v>
      </c>
      <c r="B318" s="567" t="e">
        <v>#REF!</v>
      </c>
      <c r="C318" s="568">
        <v>169.16568999999998</v>
      </c>
      <c r="D318" s="567" t="s">
        <v>762</v>
      </c>
      <c r="E318" s="566" t="s">
        <v>2130</v>
      </c>
      <c r="F318" s="567" t="s">
        <v>2217</v>
      </c>
      <c r="G318" s="560" t="s">
        <v>2218</v>
      </c>
      <c r="H318" s="568">
        <v>97.5</v>
      </c>
      <c r="I318" s="568" t="s">
        <v>3</v>
      </c>
      <c r="J318" s="561">
        <v>16493.654774999999</v>
      </c>
    </row>
    <row r="319" spans="1:10" ht="69.75">
      <c r="A319" s="559">
        <v>84</v>
      </c>
      <c r="B319" s="567" t="e">
        <v>#REF!</v>
      </c>
      <c r="C319" s="568">
        <v>3912.82</v>
      </c>
      <c r="D319" s="567" t="s">
        <v>2133</v>
      </c>
      <c r="E319" s="566" t="s">
        <v>2130</v>
      </c>
      <c r="F319" s="567" t="s">
        <v>2217</v>
      </c>
      <c r="G319" s="560" t="s">
        <v>2218</v>
      </c>
      <c r="H319" s="568">
        <v>30</v>
      </c>
      <c r="I319" s="568" t="s">
        <v>3</v>
      </c>
      <c r="J319" s="561">
        <v>117384.6</v>
      </c>
    </row>
    <row r="320" spans="1:10" ht="29.25" customHeight="1">
      <c r="A320" s="559"/>
      <c r="B320" s="567"/>
      <c r="C320" s="568"/>
      <c r="D320" s="567"/>
      <c r="E320" s="566"/>
      <c r="F320" s="567"/>
      <c r="G320" s="560"/>
      <c r="H320" s="699" t="s">
        <v>2538</v>
      </c>
      <c r="I320" s="700"/>
      <c r="J320" s="561">
        <v>4851218.9992350005</v>
      </c>
    </row>
    <row r="321" spans="7:10" ht="38.25" customHeight="1">
      <c r="G321" s="701" t="s">
        <v>2549</v>
      </c>
      <c r="H321" s="702"/>
      <c r="I321" s="703"/>
      <c r="J321" s="575">
        <v>10357187.153434999</v>
      </c>
    </row>
  </sheetData>
  <mergeCells count="4">
    <mergeCell ref="A2:J2"/>
    <mergeCell ref="A1:J1"/>
    <mergeCell ref="H320:I320"/>
    <mergeCell ref="G321:I321"/>
  </mergeCells>
  <pageMargins left="0.70866141732283472" right="0.70866141732283472" top="0.74803149606299213" bottom="0.74803149606299213" header="0.31496062992125984" footer="0.31496062992125984"/>
  <pageSetup paperSize="5" scale="54" orientation="landscape" verticalDpi="0" r:id="rId1"/>
  <rowBreaks count="2" manualBreakCount="2">
    <brk id="258" max="9" man="1"/>
    <brk id="316" max="9" man="1"/>
  </rowBreaks>
</worksheet>
</file>

<file path=xl/worksheets/sheet12.xml><?xml version="1.0" encoding="utf-8"?>
<worksheet xmlns="http://schemas.openxmlformats.org/spreadsheetml/2006/main" xmlns:r="http://schemas.openxmlformats.org/officeDocument/2006/relationships">
  <dimension ref="A1:L291"/>
  <sheetViews>
    <sheetView view="pageBreakPreview" topLeftCell="A277" zoomScale="60" workbookViewId="0">
      <selection activeCell="E316" sqref="E316"/>
    </sheetView>
  </sheetViews>
  <sheetFormatPr defaultRowHeight="15"/>
  <cols>
    <col min="1" max="1" width="9.140625" style="81"/>
    <col min="2" max="2" width="15" style="75" customWidth="1"/>
    <col min="3" max="3" width="9.140625" style="75"/>
    <col min="4" max="4" width="76.28515625" style="81" customWidth="1"/>
    <col min="5" max="5" width="31.5703125" style="75" customWidth="1"/>
    <col min="6" max="6" width="35.140625" style="81" customWidth="1"/>
    <col min="7" max="7" width="32.5703125" style="75" customWidth="1"/>
    <col min="8" max="8" width="13.28515625" style="75" bestFit="1" customWidth="1"/>
    <col min="9" max="9" width="9.140625" style="75"/>
    <col min="10" max="10" width="17.7109375" style="75" bestFit="1" customWidth="1"/>
    <col min="11" max="16384" width="9.140625" style="81"/>
  </cols>
  <sheetData>
    <row r="1" spans="1:10" ht="51" customHeight="1">
      <c r="B1" s="624" t="s">
        <v>2290</v>
      </c>
      <c r="C1" s="624"/>
      <c r="D1" s="624"/>
      <c r="E1" s="624"/>
      <c r="F1" s="624"/>
      <c r="G1" s="624"/>
      <c r="H1" s="624"/>
      <c r="I1" s="624"/>
      <c r="J1" s="624"/>
    </row>
    <row r="2" spans="1:10" ht="52.5" customHeight="1">
      <c r="A2" s="161"/>
      <c r="B2" s="704" t="s">
        <v>2378</v>
      </c>
      <c r="C2" s="705"/>
      <c r="D2" s="705"/>
      <c r="E2" s="705"/>
      <c r="F2" s="705"/>
      <c r="G2" s="705"/>
      <c r="H2" s="705"/>
      <c r="I2" s="705"/>
      <c r="J2" s="706"/>
    </row>
    <row r="3" spans="1:10" ht="71.25">
      <c r="A3" s="81" t="s">
        <v>309</v>
      </c>
      <c r="B3" s="2" t="s">
        <v>1324</v>
      </c>
      <c r="C3" s="2" t="s">
        <v>311</v>
      </c>
      <c r="D3" s="2" t="s">
        <v>312</v>
      </c>
      <c r="E3" s="2" t="s">
        <v>1325</v>
      </c>
      <c r="F3" s="2" t="s">
        <v>767</v>
      </c>
      <c r="G3" s="2" t="s">
        <v>314</v>
      </c>
      <c r="H3" s="26" t="s">
        <v>315</v>
      </c>
      <c r="I3" s="26" t="s">
        <v>768</v>
      </c>
      <c r="J3" s="2" t="s">
        <v>316</v>
      </c>
    </row>
    <row r="4" spans="1:10" ht="99">
      <c r="A4" s="75">
        <v>1</v>
      </c>
      <c r="B4" s="59" t="s">
        <v>1340</v>
      </c>
      <c r="C4" s="109">
        <v>39</v>
      </c>
      <c r="D4" s="47" t="s">
        <v>1433</v>
      </c>
      <c r="E4" s="45" t="s">
        <v>1434</v>
      </c>
      <c r="F4" s="56" t="s">
        <v>1341</v>
      </c>
      <c r="G4" s="89" t="s">
        <v>1326</v>
      </c>
      <c r="H4" s="42">
        <v>600</v>
      </c>
      <c r="I4" s="42" t="s">
        <v>0</v>
      </c>
      <c r="J4" s="115">
        <f>C4*H4</f>
        <v>23400</v>
      </c>
    </row>
    <row r="5" spans="1:10" ht="82.5">
      <c r="A5" s="75">
        <v>2</v>
      </c>
      <c r="B5" s="59" t="s">
        <v>226</v>
      </c>
      <c r="C5" s="109">
        <v>31</v>
      </c>
      <c r="D5" s="47" t="s">
        <v>1435</v>
      </c>
      <c r="E5" s="45" t="s">
        <v>1258</v>
      </c>
      <c r="F5" s="56" t="s">
        <v>776</v>
      </c>
      <c r="G5" s="89" t="s">
        <v>1326</v>
      </c>
      <c r="H5" s="110">
        <v>2400</v>
      </c>
      <c r="I5" s="42" t="s">
        <v>0</v>
      </c>
      <c r="J5" s="115">
        <f t="shared" ref="J5:J68" si="0">C5*H5</f>
        <v>74400</v>
      </c>
    </row>
    <row r="6" spans="1:10" ht="49.5">
      <c r="A6" s="75">
        <v>3</v>
      </c>
      <c r="B6" s="59" t="s">
        <v>2</v>
      </c>
      <c r="C6" s="109">
        <v>27.28</v>
      </c>
      <c r="D6" s="44" t="s">
        <v>1436</v>
      </c>
      <c r="E6" s="45" t="s">
        <v>1437</v>
      </c>
      <c r="F6" s="56" t="s">
        <v>778</v>
      </c>
      <c r="G6" s="89" t="s">
        <v>1326</v>
      </c>
      <c r="H6" s="110">
        <v>6579</v>
      </c>
      <c r="I6" s="42" t="s">
        <v>3</v>
      </c>
      <c r="J6" s="115">
        <f t="shared" si="0"/>
        <v>179475.12</v>
      </c>
    </row>
    <row r="7" spans="1:10" ht="33">
      <c r="A7" s="75">
        <v>4</v>
      </c>
      <c r="B7" s="59" t="s">
        <v>1052</v>
      </c>
      <c r="C7" s="109">
        <v>0.96</v>
      </c>
      <c r="D7" s="44" t="s">
        <v>1438</v>
      </c>
      <c r="E7" s="45" t="s">
        <v>1437</v>
      </c>
      <c r="F7" s="56" t="s">
        <v>1054</v>
      </c>
      <c r="G7" s="89" t="s">
        <v>1326</v>
      </c>
      <c r="H7" s="110">
        <v>3893</v>
      </c>
      <c r="I7" s="42" t="s">
        <v>3</v>
      </c>
      <c r="J7" s="115">
        <f t="shared" si="0"/>
        <v>3737.2799999999997</v>
      </c>
    </row>
    <row r="8" spans="1:10" ht="49.5">
      <c r="A8" s="75">
        <v>5</v>
      </c>
      <c r="B8" s="59" t="s">
        <v>1439</v>
      </c>
      <c r="C8" s="109">
        <v>31</v>
      </c>
      <c r="D8" s="44" t="s">
        <v>1440</v>
      </c>
      <c r="E8" s="45" t="s">
        <v>1258</v>
      </c>
      <c r="F8" s="56" t="s">
        <v>1441</v>
      </c>
      <c r="G8" s="89" t="s">
        <v>1326</v>
      </c>
      <c r="H8" s="42">
        <v>485</v>
      </c>
      <c r="I8" s="42" t="s">
        <v>0</v>
      </c>
      <c r="J8" s="115">
        <f t="shared" si="0"/>
        <v>15035</v>
      </c>
    </row>
    <row r="9" spans="1:10" s="112" customFormat="1" ht="99">
      <c r="A9" s="75">
        <v>6</v>
      </c>
      <c r="B9" s="59" t="s">
        <v>1442</v>
      </c>
      <c r="C9" s="109">
        <v>5.5</v>
      </c>
      <c r="D9" s="44" t="s">
        <v>1443</v>
      </c>
      <c r="E9" s="111" t="s">
        <v>1258</v>
      </c>
      <c r="F9" s="56" t="s">
        <v>1444</v>
      </c>
      <c r="G9" s="89" t="s">
        <v>1326</v>
      </c>
      <c r="H9" s="110">
        <v>6600</v>
      </c>
      <c r="I9" s="42" t="s">
        <v>4</v>
      </c>
      <c r="J9" s="115">
        <f t="shared" si="0"/>
        <v>36300</v>
      </c>
    </row>
    <row r="10" spans="1:10" ht="82.5">
      <c r="A10" s="75">
        <v>7</v>
      </c>
      <c r="B10" s="59" t="s">
        <v>109</v>
      </c>
      <c r="C10" s="109">
        <v>115</v>
      </c>
      <c r="D10" s="44" t="s">
        <v>1445</v>
      </c>
      <c r="E10" s="45" t="s">
        <v>1258</v>
      </c>
      <c r="F10" s="56" t="s">
        <v>951</v>
      </c>
      <c r="G10" s="89" t="s">
        <v>1326</v>
      </c>
      <c r="H10" s="42">
        <v>327.68</v>
      </c>
      <c r="I10" s="42" t="s">
        <v>6</v>
      </c>
      <c r="J10" s="115">
        <f t="shared" si="0"/>
        <v>37683.200000000004</v>
      </c>
    </row>
    <row r="11" spans="1:10" ht="82.5">
      <c r="A11" s="75">
        <v>8</v>
      </c>
      <c r="B11" s="59" t="s">
        <v>35</v>
      </c>
      <c r="C11" s="109">
        <v>2</v>
      </c>
      <c r="D11" s="44" t="s">
        <v>1447</v>
      </c>
      <c r="E11" s="45" t="s">
        <v>1258</v>
      </c>
      <c r="F11" s="56" t="s">
        <v>817</v>
      </c>
      <c r="G11" s="89" t="s">
        <v>1326</v>
      </c>
      <c r="H11" s="110">
        <v>4500</v>
      </c>
      <c r="I11" s="42" t="s">
        <v>0</v>
      </c>
      <c r="J11" s="115">
        <f t="shared" si="0"/>
        <v>9000</v>
      </c>
    </row>
    <row r="12" spans="1:10" ht="82.5">
      <c r="A12" s="75">
        <v>9</v>
      </c>
      <c r="B12" s="59" t="s">
        <v>1</v>
      </c>
      <c r="C12" s="109">
        <v>10</v>
      </c>
      <c r="D12" s="44" t="s">
        <v>1448</v>
      </c>
      <c r="E12" s="45" t="s">
        <v>1258</v>
      </c>
      <c r="F12" s="56" t="s">
        <v>819</v>
      </c>
      <c r="G12" s="89" t="s">
        <v>1326</v>
      </c>
      <c r="H12" s="110">
        <v>3200</v>
      </c>
      <c r="I12" s="42" t="s">
        <v>0</v>
      </c>
      <c r="J12" s="115">
        <f t="shared" si="0"/>
        <v>32000</v>
      </c>
    </row>
    <row r="13" spans="1:10" ht="82.5">
      <c r="A13" s="75">
        <v>10</v>
      </c>
      <c r="B13" s="59" t="s">
        <v>1449</v>
      </c>
      <c r="C13" s="109">
        <v>3</v>
      </c>
      <c r="D13" s="44" t="s">
        <v>1450</v>
      </c>
      <c r="E13" s="45" t="s">
        <v>1258</v>
      </c>
      <c r="F13" s="56" t="s">
        <v>1451</v>
      </c>
      <c r="G13" s="89" t="s">
        <v>1326</v>
      </c>
      <c r="H13" s="110">
        <v>4232</v>
      </c>
      <c r="I13" s="42" t="s">
        <v>0</v>
      </c>
      <c r="J13" s="115">
        <f t="shared" si="0"/>
        <v>12696</v>
      </c>
    </row>
    <row r="14" spans="1:10" ht="49.5">
      <c r="A14" s="75">
        <v>11</v>
      </c>
      <c r="B14" s="59" t="s">
        <v>28</v>
      </c>
      <c r="C14" s="109">
        <v>2</v>
      </c>
      <c r="D14" s="44" t="s">
        <v>1452</v>
      </c>
      <c r="E14" s="45" t="s">
        <v>1258</v>
      </c>
      <c r="F14" s="56" t="s">
        <v>789</v>
      </c>
      <c r="G14" s="89" t="s">
        <v>1326</v>
      </c>
      <c r="H14" s="42">
        <v>781</v>
      </c>
      <c r="I14" s="42" t="s">
        <v>0</v>
      </c>
      <c r="J14" s="115">
        <f t="shared" si="0"/>
        <v>1562</v>
      </c>
    </row>
    <row r="15" spans="1:10" ht="49.5">
      <c r="A15" s="75">
        <v>12</v>
      </c>
      <c r="B15" s="59" t="s">
        <v>199</v>
      </c>
      <c r="C15" s="109">
        <v>4</v>
      </c>
      <c r="D15" s="44" t="s">
        <v>412</v>
      </c>
      <c r="E15" s="45" t="s">
        <v>1258</v>
      </c>
      <c r="F15" s="56" t="s">
        <v>790</v>
      </c>
      <c r="G15" s="89" t="s">
        <v>1326</v>
      </c>
      <c r="H15" s="42">
        <v>507</v>
      </c>
      <c r="I15" s="42" t="s">
        <v>0</v>
      </c>
      <c r="J15" s="115">
        <f t="shared" si="0"/>
        <v>2028</v>
      </c>
    </row>
    <row r="16" spans="1:10" ht="33">
      <c r="A16" s="75">
        <v>13</v>
      </c>
      <c r="B16" s="59" t="s">
        <v>15</v>
      </c>
      <c r="C16" s="109">
        <v>12</v>
      </c>
      <c r="D16" s="44" t="s">
        <v>1310</v>
      </c>
      <c r="E16" s="45" t="s">
        <v>1258</v>
      </c>
      <c r="F16" s="56" t="s">
        <v>820</v>
      </c>
      <c r="G16" s="89" t="s">
        <v>1326</v>
      </c>
      <c r="H16" s="42">
        <v>142</v>
      </c>
      <c r="I16" s="42" t="s">
        <v>0</v>
      </c>
      <c r="J16" s="115">
        <f t="shared" si="0"/>
        <v>1704</v>
      </c>
    </row>
    <row r="17" spans="1:10" ht="33">
      <c r="A17" s="75">
        <v>14</v>
      </c>
      <c r="B17" s="59" t="s">
        <v>43</v>
      </c>
      <c r="C17" s="109">
        <v>16.46</v>
      </c>
      <c r="D17" s="52" t="s">
        <v>1453</v>
      </c>
      <c r="E17" s="45" t="s">
        <v>1434</v>
      </c>
      <c r="F17" s="56" t="s">
        <v>100</v>
      </c>
      <c r="G17" s="89" t="s">
        <v>1326</v>
      </c>
      <c r="H17" s="42">
        <v>331</v>
      </c>
      <c r="I17" s="42" t="s">
        <v>3</v>
      </c>
      <c r="J17" s="115">
        <f t="shared" si="0"/>
        <v>5448.26</v>
      </c>
    </row>
    <row r="18" spans="1:10" ht="82.5">
      <c r="A18" s="75">
        <v>15</v>
      </c>
      <c r="B18" s="59" t="s">
        <v>49</v>
      </c>
      <c r="C18" s="109">
        <v>22.24</v>
      </c>
      <c r="D18" s="62" t="s">
        <v>1454</v>
      </c>
      <c r="E18" s="45" t="s">
        <v>1437</v>
      </c>
      <c r="F18" s="56" t="s">
        <v>101</v>
      </c>
      <c r="G18" s="89" t="s">
        <v>1326</v>
      </c>
      <c r="H18" s="110">
        <v>5160</v>
      </c>
      <c r="I18" s="42" t="s">
        <v>3</v>
      </c>
      <c r="J18" s="115">
        <f t="shared" si="0"/>
        <v>114758.39999999999</v>
      </c>
    </row>
    <row r="19" spans="1:10" ht="66">
      <c r="A19" s="75">
        <v>16</v>
      </c>
      <c r="B19" s="59" t="s">
        <v>9</v>
      </c>
      <c r="C19" s="109">
        <v>4</v>
      </c>
      <c r="D19" s="44" t="s">
        <v>1455</v>
      </c>
      <c r="E19" s="45" t="s">
        <v>1258</v>
      </c>
      <c r="F19" s="56" t="s">
        <v>823</v>
      </c>
      <c r="G19" s="89" t="s">
        <v>1326</v>
      </c>
      <c r="H19" s="110">
        <v>12000</v>
      </c>
      <c r="I19" s="42" t="s">
        <v>0</v>
      </c>
      <c r="J19" s="115">
        <f t="shared" si="0"/>
        <v>48000</v>
      </c>
    </row>
    <row r="20" spans="1:10" ht="33">
      <c r="A20" s="75">
        <v>17</v>
      </c>
      <c r="B20" s="59" t="s">
        <v>29</v>
      </c>
      <c r="C20" s="109">
        <v>2</v>
      </c>
      <c r="D20" s="44" t="s">
        <v>1456</v>
      </c>
      <c r="E20" s="45" t="s">
        <v>1258</v>
      </c>
      <c r="F20" s="56" t="s">
        <v>839</v>
      </c>
      <c r="G20" s="89" t="s">
        <v>1326</v>
      </c>
      <c r="H20" s="42">
        <v>880</v>
      </c>
      <c r="I20" s="42" t="s">
        <v>7</v>
      </c>
      <c r="J20" s="115">
        <f t="shared" si="0"/>
        <v>1760</v>
      </c>
    </row>
    <row r="21" spans="1:10" ht="33">
      <c r="A21" s="75">
        <v>18</v>
      </c>
      <c r="B21" s="59" t="s">
        <v>56</v>
      </c>
      <c r="C21" s="109">
        <v>1</v>
      </c>
      <c r="D21" s="44" t="s">
        <v>1457</v>
      </c>
      <c r="E21" s="45" t="s">
        <v>1258</v>
      </c>
      <c r="F21" s="56" t="s">
        <v>843</v>
      </c>
      <c r="G21" s="89" t="s">
        <v>1326</v>
      </c>
      <c r="H21" s="42">
        <v>559</v>
      </c>
      <c r="I21" s="42" t="s">
        <v>7</v>
      </c>
      <c r="J21" s="115">
        <f t="shared" si="0"/>
        <v>559</v>
      </c>
    </row>
    <row r="22" spans="1:10" ht="33">
      <c r="A22" s="75">
        <v>19</v>
      </c>
      <c r="B22" s="59" t="s">
        <v>115</v>
      </c>
      <c r="C22" s="109">
        <v>3</v>
      </c>
      <c r="D22" s="44" t="s">
        <v>1458</v>
      </c>
      <c r="E22" s="45" t="s">
        <v>1258</v>
      </c>
      <c r="F22" s="56" t="s">
        <v>959</v>
      </c>
      <c r="G22" s="89" t="s">
        <v>1326</v>
      </c>
      <c r="H22" s="42">
        <v>505</v>
      </c>
      <c r="I22" s="42" t="s">
        <v>7</v>
      </c>
      <c r="J22" s="115">
        <f t="shared" si="0"/>
        <v>1515</v>
      </c>
    </row>
    <row r="23" spans="1:10" ht="33">
      <c r="A23" s="75">
        <v>20</v>
      </c>
      <c r="B23" s="59" t="s">
        <v>1459</v>
      </c>
      <c r="C23" s="109">
        <v>1</v>
      </c>
      <c r="D23" s="52" t="s">
        <v>1460</v>
      </c>
      <c r="E23" s="45" t="s">
        <v>1258</v>
      </c>
      <c r="F23" s="56" t="s">
        <v>1461</v>
      </c>
      <c r="G23" s="89" t="s">
        <v>1326</v>
      </c>
      <c r="H23" s="110">
        <v>6431</v>
      </c>
      <c r="I23" s="42" t="s">
        <v>7</v>
      </c>
      <c r="J23" s="115">
        <f t="shared" si="0"/>
        <v>6431</v>
      </c>
    </row>
    <row r="24" spans="1:10" ht="33">
      <c r="A24" s="75">
        <v>21</v>
      </c>
      <c r="B24" s="59" t="s">
        <v>1462</v>
      </c>
      <c r="C24" s="109">
        <v>1</v>
      </c>
      <c r="D24" s="52" t="s">
        <v>1463</v>
      </c>
      <c r="E24" s="45" t="s">
        <v>1258</v>
      </c>
      <c r="F24" s="56" t="s">
        <v>1464</v>
      </c>
      <c r="G24" s="89" t="s">
        <v>1326</v>
      </c>
      <c r="H24" s="110">
        <v>1331.81</v>
      </c>
      <c r="I24" s="42" t="s">
        <v>7</v>
      </c>
      <c r="J24" s="115">
        <f t="shared" si="0"/>
        <v>1331.81</v>
      </c>
    </row>
    <row r="25" spans="1:10" ht="33">
      <c r="A25" s="75">
        <v>22</v>
      </c>
      <c r="B25" s="59" t="s">
        <v>1465</v>
      </c>
      <c r="C25" s="109">
        <v>1</v>
      </c>
      <c r="D25" s="52" t="s">
        <v>1466</v>
      </c>
      <c r="E25" s="45" t="s">
        <v>1258</v>
      </c>
      <c r="F25" s="56" t="s">
        <v>1467</v>
      </c>
      <c r="G25" s="89" t="s">
        <v>1326</v>
      </c>
      <c r="H25" s="110">
        <v>1733.75</v>
      </c>
      <c r="I25" s="42" t="s">
        <v>7</v>
      </c>
      <c r="J25" s="115">
        <f t="shared" si="0"/>
        <v>1733.75</v>
      </c>
    </row>
    <row r="26" spans="1:10" ht="33">
      <c r="A26" s="75">
        <v>23</v>
      </c>
      <c r="B26" s="59" t="s">
        <v>143</v>
      </c>
      <c r="C26" s="109">
        <v>1</v>
      </c>
      <c r="D26" s="52" t="s">
        <v>1468</v>
      </c>
      <c r="E26" s="45" t="s">
        <v>1258</v>
      </c>
      <c r="F26" s="56" t="s">
        <v>1018</v>
      </c>
      <c r="G26" s="89" t="s">
        <v>1326</v>
      </c>
      <c r="H26" s="42">
        <v>740.52</v>
      </c>
      <c r="I26" s="42" t="s">
        <v>7</v>
      </c>
      <c r="J26" s="115">
        <f t="shared" si="0"/>
        <v>740.52</v>
      </c>
    </row>
    <row r="27" spans="1:10" ht="33">
      <c r="A27" s="75">
        <v>24</v>
      </c>
      <c r="B27" s="59" t="s">
        <v>10</v>
      </c>
      <c r="C27" s="109">
        <v>22</v>
      </c>
      <c r="D27" s="44" t="s">
        <v>1469</v>
      </c>
      <c r="E27" s="45" t="s">
        <v>1258</v>
      </c>
      <c r="F27" s="56" t="s">
        <v>961</v>
      </c>
      <c r="G27" s="89" t="s">
        <v>1326</v>
      </c>
      <c r="H27" s="110">
        <v>3486</v>
      </c>
      <c r="I27" s="42" t="s">
        <v>0</v>
      </c>
      <c r="J27" s="115">
        <f t="shared" si="0"/>
        <v>76692</v>
      </c>
    </row>
    <row r="28" spans="1:10" ht="82.5">
      <c r="A28" s="75">
        <v>25</v>
      </c>
      <c r="B28" s="59" t="s">
        <v>8</v>
      </c>
      <c r="C28" s="109">
        <v>22</v>
      </c>
      <c r="D28" s="44" t="s">
        <v>1470</v>
      </c>
      <c r="E28" s="45" t="s">
        <v>1434</v>
      </c>
      <c r="F28" s="56" t="s">
        <v>845</v>
      </c>
      <c r="G28" s="89" t="s">
        <v>1326</v>
      </c>
      <c r="H28" s="110">
        <v>1234.2</v>
      </c>
      <c r="I28" s="42" t="s">
        <v>0</v>
      </c>
      <c r="J28" s="115">
        <f t="shared" si="0"/>
        <v>27152.400000000001</v>
      </c>
    </row>
    <row r="29" spans="1:10" ht="66">
      <c r="A29" s="75">
        <v>26</v>
      </c>
      <c r="B29" s="59" t="s">
        <v>13</v>
      </c>
      <c r="C29" s="109">
        <v>500</v>
      </c>
      <c r="D29" s="44" t="s">
        <v>1471</v>
      </c>
      <c r="E29" s="45" t="s">
        <v>1258</v>
      </c>
      <c r="F29" s="56" t="s">
        <v>849</v>
      </c>
      <c r="G29" s="89" t="s">
        <v>1326</v>
      </c>
      <c r="H29" s="42">
        <v>65</v>
      </c>
      <c r="I29" s="42" t="s">
        <v>12</v>
      </c>
      <c r="J29" s="115">
        <f t="shared" si="0"/>
        <v>32500</v>
      </c>
    </row>
    <row r="30" spans="1:10" ht="66">
      <c r="A30" s="75">
        <v>27</v>
      </c>
      <c r="B30" s="59" t="s">
        <v>11</v>
      </c>
      <c r="C30" s="109">
        <v>950</v>
      </c>
      <c r="D30" s="44" t="s">
        <v>1472</v>
      </c>
      <c r="E30" s="45" t="s">
        <v>1258</v>
      </c>
      <c r="F30" s="56" t="s">
        <v>851</v>
      </c>
      <c r="G30" s="89" t="s">
        <v>1326</v>
      </c>
      <c r="H30" s="42">
        <v>41</v>
      </c>
      <c r="I30" s="42" t="s">
        <v>12</v>
      </c>
      <c r="J30" s="115">
        <f t="shared" si="0"/>
        <v>38950</v>
      </c>
    </row>
    <row r="31" spans="1:10" ht="33">
      <c r="A31" s="75">
        <v>28</v>
      </c>
      <c r="B31" s="59" t="s">
        <v>30</v>
      </c>
      <c r="C31" s="109">
        <v>2</v>
      </c>
      <c r="D31" s="54" t="s">
        <v>1473</v>
      </c>
      <c r="E31" s="45" t="s">
        <v>1258</v>
      </c>
      <c r="F31" s="56" t="s">
        <v>1059</v>
      </c>
      <c r="G31" s="89" t="s">
        <v>1326</v>
      </c>
      <c r="H31" s="110">
        <v>4725</v>
      </c>
      <c r="I31" s="42" t="s">
        <v>0</v>
      </c>
      <c r="J31" s="115">
        <f t="shared" si="0"/>
        <v>9450</v>
      </c>
    </row>
    <row r="32" spans="1:10" ht="33">
      <c r="A32" s="75">
        <v>29</v>
      </c>
      <c r="B32" s="59" t="s">
        <v>1474</v>
      </c>
      <c r="C32" s="109">
        <v>4</v>
      </c>
      <c r="D32" s="44" t="s">
        <v>1475</v>
      </c>
      <c r="E32" s="45" t="s">
        <v>1258</v>
      </c>
      <c r="F32" s="56" t="s">
        <v>1476</v>
      </c>
      <c r="G32" s="89" t="s">
        <v>1326</v>
      </c>
      <c r="H32" s="110">
        <v>1050</v>
      </c>
      <c r="I32" s="42" t="s">
        <v>0</v>
      </c>
      <c r="J32" s="115">
        <f t="shared" si="0"/>
        <v>4200</v>
      </c>
    </row>
    <row r="33" spans="1:10" ht="66">
      <c r="A33" s="75">
        <v>30</v>
      </c>
      <c r="B33" s="59" t="s">
        <v>1477</v>
      </c>
      <c r="C33" s="109">
        <v>600</v>
      </c>
      <c r="D33" s="44" t="s">
        <v>1478</v>
      </c>
      <c r="E33" s="45" t="s">
        <v>1258</v>
      </c>
      <c r="F33" s="56" t="s">
        <v>1479</v>
      </c>
      <c r="G33" s="89" t="s">
        <v>1326</v>
      </c>
      <c r="H33" s="42">
        <v>15</v>
      </c>
      <c r="I33" s="42" t="s">
        <v>12</v>
      </c>
      <c r="J33" s="115">
        <f t="shared" si="0"/>
        <v>9000</v>
      </c>
    </row>
    <row r="34" spans="1:10" ht="66">
      <c r="A34" s="75">
        <v>31</v>
      </c>
      <c r="B34" s="59" t="s">
        <v>977</v>
      </c>
      <c r="C34" s="109">
        <v>1</v>
      </c>
      <c r="D34" s="44" t="s">
        <v>1750</v>
      </c>
      <c r="E34" s="45" t="s">
        <v>1258</v>
      </c>
      <c r="F34" s="56" t="s">
        <v>979</v>
      </c>
      <c r="G34" s="89" t="s">
        <v>1326</v>
      </c>
      <c r="H34" s="110">
        <v>1139.95</v>
      </c>
      <c r="I34" s="42" t="s">
        <v>0</v>
      </c>
      <c r="J34" s="115">
        <f t="shared" si="0"/>
        <v>1139.95</v>
      </c>
    </row>
    <row r="35" spans="1:10" ht="214.5">
      <c r="A35" s="75">
        <v>32</v>
      </c>
      <c r="B35" s="59" t="s">
        <v>126</v>
      </c>
      <c r="C35" s="109">
        <v>1</v>
      </c>
      <c r="D35" s="44" t="s">
        <v>1480</v>
      </c>
      <c r="E35" s="45" t="s">
        <v>1258</v>
      </c>
      <c r="F35" s="56" t="s">
        <v>827</v>
      </c>
      <c r="G35" s="89" t="s">
        <v>1326</v>
      </c>
      <c r="H35" s="110">
        <v>42000</v>
      </c>
      <c r="I35" s="42" t="s">
        <v>0</v>
      </c>
      <c r="J35" s="115">
        <f t="shared" si="0"/>
        <v>42000</v>
      </c>
    </row>
    <row r="36" spans="1:10" ht="346.5">
      <c r="A36" s="75">
        <v>33</v>
      </c>
      <c r="B36" s="59" t="s">
        <v>125</v>
      </c>
      <c r="C36" s="109">
        <v>1</v>
      </c>
      <c r="D36" s="44" t="s">
        <v>1481</v>
      </c>
      <c r="E36" s="45" t="s">
        <v>1258</v>
      </c>
      <c r="F36" s="56" t="s">
        <v>989</v>
      </c>
      <c r="G36" s="89" t="s">
        <v>1326</v>
      </c>
      <c r="H36" s="110">
        <v>42500</v>
      </c>
      <c r="I36" s="42" t="s">
        <v>0</v>
      </c>
      <c r="J36" s="115">
        <f t="shared" si="0"/>
        <v>42500</v>
      </c>
    </row>
    <row r="37" spans="1:10" ht="66">
      <c r="A37" s="75">
        <v>34</v>
      </c>
      <c r="B37" s="61" t="s">
        <v>127</v>
      </c>
      <c r="C37" s="61">
        <v>1</v>
      </c>
      <c r="D37" s="96" t="s">
        <v>1482</v>
      </c>
      <c r="E37" s="48" t="s">
        <v>1258</v>
      </c>
      <c r="F37" s="64" t="s">
        <v>954</v>
      </c>
      <c r="G37" s="62" t="s">
        <v>1326</v>
      </c>
      <c r="H37" s="93">
        <v>7871.85</v>
      </c>
      <c r="I37" s="61" t="s">
        <v>0</v>
      </c>
      <c r="J37" s="115">
        <f t="shared" si="0"/>
        <v>7871.85</v>
      </c>
    </row>
    <row r="38" spans="1:10" ht="66">
      <c r="A38" s="75">
        <v>35</v>
      </c>
      <c r="B38" s="59" t="s">
        <v>1483</v>
      </c>
      <c r="C38" s="109">
        <v>8</v>
      </c>
      <c r="D38" s="47" t="s">
        <v>1484</v>
      </c>
      <c r="E38" s="45" t="s">
        <v>1258</v>
      </c>
      <c r="F38" s="56" t="s">
        <v>1485</v>
      </c>
      <c r="G38" s="89" t="s">
        <v>1326</v>
      </c>
      <c r="H38" s="110">
        <v>1500</v>
      </c>
      <c r="I38" s="42" t="s">
        <v>0</v>
      </c>
      <c r="J38" s="115">
        <f t="shared" si="0"/>
        <v>12000</v>
      </c>
    </row>
    <row r="39" spans="1:10" ht="49.5">
      <c r="A39" s="75">
        <v>36</v>
      </c>
      <c r="B39" s="59" t="s">
        <v>131</v>
      </c>
      <c r="C39" s="109">
        <v>8</v>
      </c>
      <c r="D39" s="44" t="s">
        <v>1486</v>
      </c>
      <c r="E39" s="45" t="s">
        <v>1258</v>
      </c>
      <c r="F39" s="56" t="s">
        <v>933</v>
      </c>
      <c r="G39" s="89" t="s">
        <v>1326</v>
      </c>
      <c r="H39" s="110">
        <v>1268</v>
      </c>
      <c r="I39" s="42" t="s">
        <v>0</v>
      </c>
      <c r="J39" s="115">
        <f t="shared" si="0"/>
        <v>10144</v>
      </c>
    </row>
    <row r="40" spans="1:10" ht="49.5">
      <c r="A40" s="75">
        <v>37</v>
      </c>
      <c r="B40" s="59" t="s">
        <v>857</v>
      </c>
      <c r="C40" s="109">
        <v>8</v>
      </c>
      <c r="D40" s="44" t="s">
        <v>1487</v>
      </c>
      <c r="E40" s="45" t="s">
        <v>1258</v>
      </c>
      <c r="F40" s="56" t="s">
        <v>859</v>
      </c>
      <c r="G40" s="89" t="s">
        <v>1326</v>
      </c>
      <c r="H40" s="42">
        <v>351.9</v>
      </c>
      <c r="I40" s="42" t="s">
        <v>0</v>
      </c>
      <c r="J40" s="115">
        <f t="shared" si="0"/>
        <v>2815.2</v>
      </c>
    </row>
    <row r="41" spans="1:10" ht="33">
      <c r="A41" s="75">
        <v>38</v>
      </c>
      <c r="B41" s="59" t="s">
        <v>1488</v>
      </c>
      <c r="C41" s="109">
        <v>1</v>
      </c>
      <c r="D41" s="44" t="s">
        <v>1489</v>
      </c>
      <c r="E41" s="45" t="s">
        <v>1258</v>
      </c>
      <c r="F41" s="56" t="s">
        <v>1490</v>
      </c>
      <c r="G41" s="89" t="s">
        <v>1326</v>
      </c>
      <c r="H41" s="110">
        <v>3085.5</v>
      </c>
      <c r="I41" s="42" t="s">
        <v>0</v>
      </c>
      <c r="J41" s="115">
        <f t="shared" si="0"/>
        <v>3085.5</v>
      </c>
    </row>
    <row r="42" spans="1:10" ht="33">
      <c r="A42" s="75">
        <v>39</v>
      </c>
      <c r="B42" s="59" t="s">
        <v>176</v>
      </c>
      <c r="C42" s="109">
        <v>1</v>
      </c>
      <c r="D42" s="44" t="s">
        <v>1491</v>
      </c>
      <c r="E42" s="45" t="s">
        <v>1258</v>
      </c>
      <c r="F42" s="56" t="s">
        <v>177</v>
      </c>
      <c r="G42" s="89" t="s">
        <v>1326</v>
      </c>
      <c r="H42" s="110">
        <v>1386</v>
      </c>
      <c r="I42" s="42" t="s">
        <v>7</v>
      </c>
      <c r="J42" s="115">
        <f t="shared" si="0"/>
        <v>1386</v>
      </c>
    </row>
    <row r="43" spans="1:10" ht="33">
      <c r="A43" s="75">
        <v>40</v>
      </c>
      <c r="B43" s="59" t="s">
        <v>180</v>
      </c>
      <c r="C43" s="109">
        <v>2</v>
      </c>
      <c r="D43" s="44" t="s">
        <v>1492</v>
      </c>
      <c r="E43" s="45" t="s">
        <v>1258</v>
      </c>
      <c r="F43" s="56" t="s">
        <v>181</v>
      </c>
      <c r="G43" s="89" t="s">
        <v>1326</v>
      </c>
      <c r="H43" s="110">
        <v>9240</v>
      </c>
      <c r="I43" s="42" t="s">
        <v>0</v>
      </c>
      <c r="J43" s="115">
        <f t="shared" si="0"/>
        <v>18480</v>
      </c>
    </row>
    <row r="44" spans="1:10" ht="66">
      <c r="A44" s="75">
        <v>41</v>
      </c>
      <c r="B44" s="59" t="s">
        <v>1493</v>
      </c>
      <c r="C44" s="109">
        <v>1</v>
      </c>
      <c r="D44" s="44" t="s">
        <v>1494</v>
      </c>
      <c r="E44" s="45" t="s">
        <v>1258</v>
      </c>
      <c r="F44" s="56" t="s">
        <v>1495</v>
      </c>
      <c r="G44" s="89" t="s">
        <v>1326</v>
      </c>
      <c r="H44" s="42">
        <v>551</v>
      </c>
      <c r="I44" s="42" t="s">
        <v>7</v>
      </c>
      <c r="J44" s="115">
        <f t="shared" si="0"/>
        <v>551</v>
      </c>
    </row>
    <row r="45" spans="1:10" ht="33">
      <c r="A45" s="75">
        <v>42</v>
      </c>
      <c r="B45" s="59" t="s">
        <v>152</v>
      </c>
      <c r="C45" s="109">
        <v>1</v>
      </c>
      <c r="D45" s="44" t="s">
        <v>1496</v>
      </c>
      <c r="E45" s="45" t="s">
        <v>1258</v>
      </c>
      <c r="F45" s="56" t="s">
        <v>1026</v>
      </c>
      <c r="G45" s="89" t="s">
        <v>1326</v>
      </c>
      <c r="H45" s="110">
        <v>1654</v>
      </c>
      <c r="I45" s="42" t="s">
        <v>0</v>
      </c>
      <c r="J45" s="115">
        <f t="shared" si="0"/>
        <v>1654</v>
      </c>
    </row>
    <row r="46" spans="1:10" ht="33">
      <c r="A46" s="75">
        <v>43</v>
      </c>
      <c r="B46" s="59" t="s">
        <v>194</v>
      </c>
      <c r="C46" s="109">
        <v>1</v>
      </c>
      <c r="D46" s="44" t="s">
        <v>1497</v>
      </c>
      <c r="E46" s="45" t="s">
        <v>1258</v>
      </c>
      <c r="F46" s="56" t="s">
        <v>195</v>
      </c>
      <c r="G46" s="89" t="s">
        <v>1326</v>
      </c>
      <c r="H46" s="110">
        <v>10238</v>
      </c>
      <c r="I46" s="42" t="s">
        <v>0</v>
      </c>
      <c r="J46" s="115">
        <f t="shared" si="0"/>
        <v>10238</v>
      </c>
    </row>
    <row r="47" spans="1:10" ht="33">
      <c r="A47" s="75">
        <v>44</v>
      </c>
      <c r="B47" s="59" t="s">
        <v>192</v>
      </c>
      <c r="C47" s="109">
        <v>1</v>
      </c>
      <c r="D47" s="44" t="s">
        <v>193</v>
      </c>
      <c r="E47" s="45" t="s">
        <v>1258</v>
      </c>
      <c r="F47" s="56" t="s">
        <v>193</v>
      </c>
      <c r="G47" s="89" t="s">
        <v>1326</v>
      </c>
      <c r="H47" s="110">
        <v>2888</v>
      </c>
      <c r="I47" s="42" t="s">
        <v>0</v>
      </c>
      <c r="J47" s="115">
        <f t="shared" si="0"/>
        <v>2888</v>
      </c>
    </row>
    <row r="48" spans="1:10" ht="33">
      <c r="A48" s="75">
        <v>45</v>
      </c>
      <c r="B48" s="59" t="s">
        <v>162</v>
      </c>
      <c r="C48" s="109">
        <v>1</v>
      </c>
      <c r="D48" s="44" t="s">
        <v>1498</v>
      </c>
      <c r="E48" s="45" t="s">
        <v>1258</v>
      </c>
      <c r="F48" s="56" t="s">
        <v>1032</v>
      </c>
      <c r="G48" s="89" t="s">
        <v>1326</v>
      </c>
      <c r="H48" s="110">
        <v>1733</v>
      </c>
      <c r="I48" s="42" t="s">
        <v>0</v>
      </c>
      <c r="J48" s="115">
        <f t="shared" si="0"/>
        <v>1733</v>
      </c>
    </row>
    <row r="49" spans="1:10" ht="66">
      <c r="A49" s="75">
        <v>46</v>
      </c>
      <c r="B49" s="59" t="s">
        <v>161</v>
      </c>
      <c r="C49" s="109">
        <v>1</v>
      </c>
      <c r="D49" s="44" t="s">
        <v>1499</v>
      </c>
      <c r="E49" s="45" t="s">
        <v>1258</v>
      </c>
      <c r="F49" s="56" t="s">
        <v>1030</v>
      </c>
      <c r="G49" s="89" t="s">
        <v>1326</v>
      </c>
      <c r="H49" s="110">
        <v>4925</v>
      </c>
      <c r="I49" s="42" t="s">
        <v>7</v>
      </c>
      <c r="J49" s="115">
        <f t="shared" si="0"/>
        <v>4925</v>
      </c>
    </row>
    <row r="50" spans="1:10" ht="33">
      <c r="A50" s="75">
        <v>47</v>
      </c>
      <c r="B50" s="59" t="s">
        <v>153</v>
      </c>
      <c r="C50" s="109">
        <v>1</v>
      </c>
      <c r="D50" s="44" t="s">
        <v>525</v>
      </c>
      <c r="E50" s="45" t="s">
        <v>1258</v>
      </c>
      <c r="F50" s="56" t="s">
        <v>1027</v>
      </c>
      <c r="G50" s="89" t="s">
        <v>1326</v>
      </c>
      <c r="H50" s="110">
        <v>2205</v>
      </c>
      <c r="I50" s="42" t="s">
        <v>0</v>
      </c>
      <c r="J50" s="115">
        <f t="shared" si="0"/>
        <v>2205</v>
      </c>
    </row>
    <row r="51" spans="1:10" s="112" customFormat="1" ht="33">
      <c r="A51" s="75">
        <v>48</v>
      </c>
      <c r="B51" s="59" t="s">
        <v>1500</v>
      </c>
      <c r="C51" s="109">
        <v>8</v>
      </c>
      <c r="D51" s="44" t="s">
        <v>1501</v>
      </c>
      <c r="E51" s="111" t="s">
        <v>1258</v>
      </c>
      <c r="F51" s="56" t="s">
        <v>1502</v>
      </c>
      <c r="G51" s="89" t="s">
        <v>1326</v>
      </c>
      <c r="H51" s="110">
        <v>3200</v>
      </c>
      <c r="I51" s="42" t="s">
        <v>0</v>
      </c>
      <c r="J51" s="115">
        <f t="shared" si="0"/>
        <v>25600</v>
      </c>
    </row>
    <row r="52" spans="1:10" ht="33">
      <c r="A52" s="75">
        <v>49</v>
      </c>
      <c r="B52" s="59" t="s">
        <v>157</v>
      </c>
      <c r="C52" s="109">
        <v>1</v>
      </c>
      <c r="D52" s="44" t="s">
        <v>1503</v>
      </c>
      <c r="E52" s="45" t="s">
        <v>1258</v>
      </c>
      <c r="F52" s="56" t="s">
        <v>158</v>
      </c>
      <c r="G52" s="89" t="s">
        <v>1326</v>
      </c>
      <c r="H52" s="110">
        <v>1654</v>
      </c>
      <c r="I52" s="42" t="s">
        <v>0</v>
      </c>
      <c r="J52" s="115">
        <f t="shared" si="0"/>
        <v>1654</v>
      </c>
    </row>
    <row r="53" spans="1:10" ht="33">
      <c r="A53" s="75">
        <v>50</v>
      </c>
      <c r="B53" s="59" t="s">
        <v>190</v>
      </c>
      <c r="C53" s="109">
        <v>1</v>
      </c>
      <c r="D53" s="44" t="s">
        <v>1504</v>
      </c>
      <c r="E53" s="45" t="s">
        <v>1258</v>
      </c>
      <c r="F53" s="56" t="s">
        <v>191</v>
      </c>
      <c r="G53" s="89" t="s">
        <v>1326</v>
      </c>
      <c r="H53" s="110">
        <v>8085</v>
      </c>
      <c r="I53" s="42" t="s">
        <v>0</v>
      </c>
      <c r="J53" s="115">
        <f t="shared" si="0"/>
        <v>8085</v>
      </c>
    </row>
    <row r="54" spans="1:10" ht="33">
      <c r="A54" s="75">
        <v>51</v>
      </c>
      <c r="B54" s="59" t="s">
        <v>169</v>
      </c>
      <c r="C54" s="109">
        <v>2</v>
      </c>
      <c r="D54" s="44" t="s">
        <v>1043</v>
      </c>
      <c r="E54" s="45" t="s">
        <v>1258</v>
      </c>
      <c r="F54" s="56" t="s">
        <v>1043</v>
      </c>
      <c r="G54" s="89" t="s">
        <v>1326</v>
      </c>
      <c r="H54" s="42">
        <v>289</v>
      </c>
      <c r="I54" s="42" t="s">
        <v>7</v>
      </c>
      <c r="J54" s="115">
        <f t="shared" si="0"/>
        <v>578</v>
      </c>
    </row>
    <row r="55" spans="1:10" ht="33">
      <c r="A55" s="75">
        <v>52</v>
      </c>
      <c r="B55" s="59" t="s">
        <v>182</v>
      </c>
      <c r="C55" s="109">
        <v>2</v>
      </c>
      <c r="D55" s="60" t="s">
        <v>1049</v>
      </c>
      <c r="E55" s="45" t="s">
        <v>1258</v>
      </c>
      <c r="F55" s="56" t="s">
        <v>183</v>
      </c>
      <c r="G55" s="89" t="s">
        <v>1326</v>
      </c>
      <c r="H55" s="42">
        <v>231</v>
      </c>
      <c r="I55" s="42" t="s">
        <v>0</v>
      </c>
      <c r="J55" s="115">
        <f t="shared" si="0"/>
        <v>462</v>
      </c>
    </row>
    <row r="56" spans="1:10" ht="33">
      <c r="A56" s="75">
        <v>53</v>
      </c>
      <c r="B56" s="59" t="s">
        <v>1505</v>
      </c>
      <c r="C56" s="109">
        <v>4</v>
      </c>
      <c r="D56" s="44" t="s">
        <v>1506</v>
      </c>
      <c r="E56" s="45" t="s">
        <v>1258</v>
      </c>
      <c r="F56" s="56" t="s">
        <v>1507</v>
      </c>
      <c r="G56" s="89" t="s">
        <v>1326</v>
      </c>
      <c r="H56" s="110">
        <v>1000</v>
      </c>
      <c r="I56" s="42" t="s">
        <v>0</v>
      </c>
      <c r="J56" s="115">
        <f t="shared" si="0"/>
        <v>4000</v>
      </c>
    </row>
    <row r="57" spans="1:10" s="112" customFormat="1" ht="33">
      <c r="A57" s="75">
        <v>54</v>
      </c>
      <c r="B57" s="59" t="s">
        <v>1135</v>
      </c>
      <c r="C57" s="109">
        <v>200</v>
      </c>
      <c r="D57" s="44" t="s">
        <v>1508</v>
      </c>
      <c r="E57" s="45" t="s">
        <v>1258</v>
      </c>
      <c r="F57" s="56" t="s">
        <v>1137</v>
      </c>
      <c r="G57" s="89" t="s">
        <v>1326</v>
      </c>
      <c r="H57" s="42">
        <v>117.5</v>
      </c>
      <c r="I57" s="42" t="s">
        <v>5</v>
      </c>
      <c r="J57" s="115">
        <f t="shared" si="0"/>
        <v>23500</v>
      </c>
    </row>
    <row r="58" spans="1:10" ht="33">
      <c r="A58" s="75">
        <v>55</v>
      </c>
      <c r="B58" s="59" t="s">
        <v>1509</v>
      </c>
      <c r="C58" s="109">
        <v>66</v>
      </c>
      <c r="D58" s="44" t="s">
        <v>1510</v>
      </c>
      <c r="E58" s="45" t="s">
        <v>1258</v>
      </c>
      <c r="F58" s="56" t="s">
        <v>1511</v>
      </c>
      <c r="G58" s="89" t="s">
        <v>1326</v>
      </c>
      <c r="H58" s="42">
        <v>130</v>
      </c>
      <c r="I58" s="42" t="s">
        <v>0</v>
      </c>
      <c r="J58" s="115">
        <f t="shared" si="0"/>
        <v>8580</v>
      </c>
    </row>
    <row r="59" spans="1:10" ht="66">
      <c r="A59" s="75">
        <v>56</v>
      </c>
      <c r="B59" s="59" t="s">
        <v>1512</v>
      </c>
      <c r="C59" s="109">
        <v>350</v>
      </c>
      <c r="D59" s="44" t="s">
        <v>1513</v>
      </c>
      <c r="E59" s="111" t="s">
        <v>1258</v>
      </c>
      <c r="F59" s="56" t="s">
        <v>1514</v>
      </c>
      <c r="G59" s="89" t="s">
        <v>1326</v>
      </c>
      <c r="H59" s="42">
        <v>50</v>
      </c>
      <c r="I59" s="42" t="s">
        <v>6</v>
      </c>
      <c r="J59" s="115">
        <f t="shared" si="0"/>
        <v>17500</v>
      </c>
    </row>
    <row r="60" spans="1:10" ht="33">
      <c r="A60" s="75">
        <v>57</v>
      </c>
      <c r="B60" s="59" t="s">
        <v>215</v>
      </c>
      <c r="C60" s="109">
        <v>31</v>
      </c>
      <c r="D60" s="56" t="s">
        <v>1515</v>
      </c>
      <c r="E60" s="56" t="s">
        <v>1258</v>
      </c>
      <c r="F60" s="56" t="s">
        <v>915</v>
      </c>
      <c r="G60" s="89" t="s">
        <v>1326</v>
      </c>
      <c r="H60" s="42">
        <v>407.29</v>
      </c>
      <c r="I60" s="42" t="s">
        <v>0</v>
      </c>
      <c r="J60" s="115">
        <f t="shared" si="0"/>
        <v>12625.99</v>
      </c>
    </row>
    <row r="61" spans="1:10" ht="33">
      <c r="A61" s="75">
        <v>58</v>
      </c>
      <c r="B61" s="59" t="s">
        <v>1407</v>
      </c>
      <c r="C61" s="109">
        <v>8</v>
      </c>
      <c r="D61" s="56" t="s">
        <v>1516</v>
      </c>
      <c r="E61" s="56" t="s">
        <v>1258</v>
      </c>
      <c r="F61" s="56" t="s">
        <v>1408</v>
      </c>
      <c r="G61" s="89" t="s">
        <v>1326</v>
      </c>
      <c r="H61" s="42">
        <v>271.52</v>
      </c>
      <c r="I61" s="42" t="s">
        <v>0</v>
      </c>
      <c r="J61" s="115">
        <f t="shared" si="0"/>
        <v>2172.16</v>
      </c>
    </row>
    <row r="62" spans="1:10" ht="33">
      <c r="A62" s="75">
        <v>59</v>
      </c>
      <c r="B62" s="59" t="s">
        <v>1195</v>
      </c>
      <c r="C62" s="109">
        <v>2</v>
      </c>
      <c r="D62" s="56" t="s">
        <v>1517</v>
      </c>
      <c r="E62" s="56" t="s">
        <v>1258</v>
      </c>
      <c r="F62" s="56" t="s">
        <v>1197</v>
      </c>
      <c r="G62" s="89" t="s">
        <v>1326</v>
      </c>
      <c r="H62" s="110">
        <v>2720.34</v>
      </c>
      <c r="I62" s="42" t="s">
        <v>0</v>
      </c>
      <c r="J62" s="115">
        <f t="shared" si="0"/>
        <v>5440.68</v>
      </c>
    </row>
    <row r="63" spans="1:10" ht="33">
      <c r="A63" s="75">
        <v>60</v>
      </c>
      <c r="B63" s="59" t="s">
        <v>1383</v>
      </c>
      <c r="C63" s="109">
        <v>10.5</v>
      </c>
      <c r="D63" s="56" t="s">
        <v>1518</v>
      </c>
      <c r="E63" s="56" t="s">
        <v>1258</v>
      </c>
      <c r="F63" s="56" t="s">
        <v>1384</v>
      </c>
      <c r="G63" s="89" t="s">
        <v>1326</v>
      </c>
      <c r="H63" s="42">
        <v>617.1</v>
      </c>
      <c r="I63" s="42" t="s">
        <v>4</v>
      </c>
      <c r="J63" s="115">
        <f t="shared" si="0"/>
        <v>6479.55</v>
      </c>
    </row>
    <row r="64" spans="1:10" ht="33">
      <c r="A64" s="75">
        <v>61</v>
      </c>
      <c r="B64" s="59" t="s">
        <v>52</v>
      </c>
      <c r="C64" s="109">
        <v>10.5</v>
      </c>
      <c r="D64" s="56" t="s">
        <v>1519</v>
      </c>
      <c r="E64" s="56" t="s">
        <v>1258</v>
      </c>
      <c r="F64" s="56" t="s">
        <v>881</v>
      </c>
      <c r="G64" s="89" t="s">
        <v>1326</v>
      </c>
      <c r="H64" s="42">
        <v>221</v>
      </c>
      <c r="I64" s="42" t="s">
        <v>4</v>
      </c>
      <c r="J64" s="115">
        <f t="shared" si="0"/>
        <v>2320.5</v>
      </c>
    </row>
    <row r="65" spans="1:10" ht="33">
      <c r="A65" s="75">
        <v>62</v>
      </c>
      <c r="B65" s="59" t="s">
        <v>51</v>
      </c>
      <c r="C65" s="109">
        <v>10.5</v>
      </c>
      <c r="D65" s="56" t="s">
        <v>1520</v>
      </c>
      <c r="E65" s="56" t="s">
        <v>1258</v>
      </c>
      <c r="F65" s="56" t="s">
        <v>1124</v>
      </c>
      <c r="G65" s="89" t="s">
        <v>1326</v>
      </c>
      <c r="H65" s="42">
        <v>185</v>
      </c>
      <c r="I65" s="42" t="s">
        <v>4</v>
      </c>
      <c r="J65" s="115">
        <f t="shared" si="0"/>
        <v>1942.5</v>
      </c>
    </row>
    <row r="66" spans="1:10" ht="33">
      <c r="A66" s="75">
        <v>63</v>
      </c>
      <c r="B66" s="59" t="s">
        <v>1521</v>
      </c>
      <c r="C66" s="109">
        <v>350</v>
      </c>
      <c r="D66" s="56" t="s">
        <v>1522</v>
      </c>
      <c r="E66" s="53" t="s">
        <v>1258</v>
      </c>
      <c r="F66" s="56" t="s">
        <v>1523</v>
      </c>
      <c r="G66" s="89" t="s">
        <v>1326</v>
      </c>
      <c r="H66" s="42">
        <v>3</v>
      </c>
      <c r="I66" s="42" t="s">
        <v>6</v>
      </c>
      <c r="J66" s="115">
        <f t="shared" si="0"/>
        <v>1050</v>
      </c>
    </row>
    <row r="67" spans="1:10" ht="33">
      <c r="A67" s="75">
        <v>64</v>
      </c>
      <c r="B67" s="59" t="s">
        <v>1524</v>
      </c>
      <c r="C67" s="109">
        <v>350</v>
      </c>
      <c r="D67" s="56" t="s">
        <v>1525</v>
      </c>
      <c r="E67" s="53" t="s">
        <v>1258</v>
      </c>
      <c r="F67" s="56" t="s">
        <v>1526</v>
      </c>
      <c r="G67" s="89" t="s">
        <v>1326</v>
      </c>
      <c r="H67" s="42">
        <v>2</v>
      </c>
      <c r="I67" s="42" t="s">
        <v>6</v>
      </c>
      <c r="J67" s="115">
        <f t="shared" si="0"/>
        <v>700</v>
      </c>
    </row>
    <row r="68" spans="1:10" ht="33">
      <c r="A68" s="75">
        <v>65</v>
      </c>
      <c r="B68" s="59" t="s">
        <v>1386</v>
      </c>
      <c r="C68" s="109">
        <v>2</v>
      </c>
      <c r="D68" s="56" t="s">
        <v>1527</v>
      </c>
      <c r="E68" s="53" t="s">
        <v>1258</v>
      </c>
      <c r="F68" s="56" t="s">
        <v>1528</v>
      </c>
      <c r="G68" s="89" t="s">
        <v>1326</v>
      </c>
      <c r="H68" s="42">
        <v>2</v>
      </c>
      <c r="I68" s="42" t="s">
        <v>1385</v>
      </c>
      <c r="J68" s="115">
        <f t="shared" si="0"/>
        <v>4</v>
      </c>
    </row>
    <row r="69" spans="1:10" ht="33">
      <c r="A69" s="75">
        <v>66</v>
      </c>
      <c r="B69" s="59" t="s">
        <v>916</v>
      </c>
      <c r="C69" s="109">
        <v>2</v>
      </c>
      <c r="D69" s="56" t="s">
        <v>1529</v>
      </c>
      <c r="E69" s="53" t="s">
        <v>1258</v>
      </c>
      <c r="F69" s="56" t="s">
        <v>918</v>
      </c>
      <c r="G69" s="89" t="s">
        <v>1326</v>
      </c>
      <c r="H69" s="42">
        <v>2</v>
      </c>
      <c r="I69" s="42" t="s">
        <v>1385</v>
      </c>
      <c r="J69" s="115">
        <f t="shared" ref="J69:J156" si="1">C69*H69</f>
        <v>4</v>
      </c>
    </row>
    <row r="70" spans="1:10" ht="33">
      <c r="A70" s="75">
        <v>67</v>
      </c>
      <c r="B70" s="59" t="s">
        <v>920</v>
      </c>
      <c r="C70" s="109">
        <v>2</v>
      </c>
      <c r="D70" s="56" t="s">
        <v>1530</v>
      </c>
      <c r="E70" s="53" t="s">
        <v>1258</v>
      </c>
      <c r="F70" s="56" t="s">
        <v>922</v>
      </c>
      <c r="G70" s="89" t="s">
        <v>1326</v>
      </c>
      <c r="H70" s="42">
        <v>65</v>
      </c>
      <c r="I70" s="42" t="s">
        <v>923</v>
      </c>
      <c r="J70" s="115">
        <f t="shared" si="1"/>
        <v>130</v>
      </c>
    </row>
    <row r="71" spans="1:10" ht="33">
      <c r="A71" s="75">
        <v>68</v>
      </c>
      <c r="B71" s="59" t="s">
        <v>1387</v>
      </c>
      <c r="C71" s="109">
        <v>2</v>
      </c>
      <c r="D71" s="56" t="s">
        <v>1531</v>
      </c>
      <c r="E71" s="53" t="s">
        <v>1258</v>
      </c>
      <c r="F71" s="56" t="s">
        <v>1388</v>
      </c>
      <c r="G71" s="89" t="s">
        <v>1326</v>
      </c>
      <c r="H71" s="42">
        <v>65</v>
      </c>
      <c r="I71" s="42" t="s">
        <v>923</v>
      </c>
      <c r="J71" s="115">
        <f t="shared" si="1"/>
        <v>130</v>
      </c>
    </row>
    <row r="72" spans="1:10" ht="33">
      <c r="A72" s="75">
        <v>69</v>
      </c>
      <c r="B72" s="59" t="s">
        <v>1234</v>
      </c>
      <c r="C72" s="109">
        <v>2</v>
      </c>
      <c r="D72" s="56" t="s">
        <v>1532</v>
      </c>
      <c r="E72" s="53" t="s">
        <v>1258</v>
      </c>
      <c r="F72" s="56" t="s">
        <v>1236</v>
      </c>
      <c r="G72" s="89" t="s">
        <v>1326</v>
      </c>
      <c r="H72" s="42">
        <v>1</v>
      </c>
      <c r="I72" s="42" t="s">
        <v>1385</v>
      </c>
      <c r="J72" s="115">
        <f t="shared" si="1"/>
        <v>2</v>
      </c>
    </row>
    <row r="73" spans="1:10" ht="33">
      <c r="A73" s="75">
        <v>70</v>
      </c>
      <c r="B73" s="59" t="s">
        <v>1533</v>
      </c>
      <c r="C73" s="109">
        <v>2</v>
      </c>
      <c r="D73" s="56" t="s">
        <v>1534</v>
      </c>
      <c r="E73" s="53" t="s">
        <v>1258</v>
      </c>
      <c r="F73" s="56" t="s">
        <v>1535</v>
      </c>
      <c r="G73" s="89" t="s">
        <v>1326</v>
      </c>
      <c r="H73" s="42">
        <v>1</v>
      </c>
      <c r="I73" s="42" t="s">
        <v>1385</v>
      </c>
      <c r="J73" s="115">
        <f t="shared" si="1"/>
        <v>2</v>
      </c>
    </row>
    <row r="74" spans="1:10" ht="33">
      <c r="A74" s="75">
        <v>71</v>
      </c>
      <c r="B74" s="59" t="s">
        <v>896</v>
      </c>
      <c r="C74" s="109">
        <v>600</v>
      </c>
      <c r="D74" s="56" t="s">
        <v>1536</v>
      </c>
      <c r="E74" s="53" t="s">
        <v>1258</v>
      </c>
      <c r="F74" s="56" t="s">
        <v>898</v>
      </c>
      <c r="G74" s="89" t="s">
        <v>1326</v>
      </c>
      <c r="H74" s="42">
        <v>1</v>
      </c>
      <c r="I74" s="42" t="s">
        <v>6</v>
      </c>
      <c r="J74" s="115">
        <f t="shared" si="1"/>
        <v>600</v>
      </c>
    </row>
    <row r="75" spans="1:10" ht="33">
      <c r="A75" s="75">
        <v>72</v>
      </c>
      <c r="B75" s="59" t="s">
        <v>899</v>
      </c>
      <c r="C75" s="109">
        <v>600</v>
      </c>
      <c r="D75" s="56" t="s">
        <v>1537</v>
      </c>
      <c r="E75" s="53" t="s">
        <v>1258</v>
      </c>
      <c r="F75" s="56" t="s">
        <v>901</v>
      </c>
      <c r="G75" s="89" t="s">
        <v>1326</v>
      </c>
      <c r="H75" s="42">
        <v>1.02</v>
      </c>
      <c r="I75" s="42" t="s">
        <v>6</v>
      </c>
      <c r="J75" s="115">
        <f t="shared" si="1"/>
        <v>612</v>
      </c>
    </row>
    <row r="76" spans="1:10" ht="33">
      <c r="A76" s="75">
        <v>73</v>
      </c>
      <c r="B76" s="59" t="s">
        <v>1538</v>
      </c>
      <c r="C76" s="109">
        <v>1</v>
      </c>
      <c r="D76" s="56" t="s">
        <v>1539</v>
      </c>
      <c r="E76" s="53" t="s">
        <v>1258</v>
      </c>
      <c r="F76" s="56" t="s">
        <v>1540</v>
      </c>
      <c r="G76" s="89" t="s">
        <v>1326</v>
      </c>
      <c r="H76" s="42">
        <v>252</v>
      </c>
      <c r="I76" s="42" t="s">
        <v>0</v>
      </c>
      <c r="J76" s="115">
        <f t="shared" si="1"/>
        <v>252</v>
      </c>
    </row>
    <row r="77" spans="1:10" ht="33">
      <c r="A77" s="75">
        <v>74</v>
      </c>
      <c r="B77" s="59" t="s">
        <v>1541</v>
      </c>
      <c r="C77" s="109">
        <v>1</v>
      </c>
      <c r="D77" s="56" t="s">
        <v>1542</v>
      </c>
      <c r="E77" s="53" t="s">
        <v>1258</v>
      </c>
      <c r="F77" s="56" t="s">
        <v>1543</v>
      </c>
      <c r="G77" s="89" t="s">
        <v>1326</v>
      </c>
      <c r="H77" s="42">
        <v>202</v>
      </c>
      <c r="I77" s="42" t="s">
        <v>0</v>
      </c>
      <c r="J77" s="115">
        <f t="shared" si="1"/>
        <v>202</v>
      </c>
    </row>
    <row r="78" spans="1:10" ht="33">
      <c r="A78" s="75">
        <v>75</v>
      </c>
      <c r="B78" s="59" t="s">
        <v>95</v>
      </c>
      <c r="C78" s="109">
        <v>1</v>
      </c>
      <c r="D78" s="56" t="s">
        <v>1544</v>
      </c>
      <c r="E78" s="53" t="s">
        <v>1258</v>
      </c>
      <c r="F78" s="56" t="s">
        <v>1545</v>
      </c>
      <c r="G78" s="89" t="s">
        <v>1326</v>
      </c>
      <c r="H78" s="42">
        <v>165</v>
      </c>
      <c r="I78" s="42" t="s">
        <v>0</v>
      </c>
      <c r="J78" s="115">
        <f t="shared" si="1"/>
        <v>165</v>
      </c>
    </row>
    <row r="79" spans="1:10" ht="33">
      <c r="A79" s="75">
        <v>76</v>
      </c>
      <c r="B79" s="59" t="s">
        <v>98</v>
      </c>
      <c r="C79" s="109">
        <v>6</v>
      </c>
      <c r="D79" s="56" t="s">
        <v>1546</v>
      </c>
      <c r="E79" s="56" t="s">
        <v>1258</v>
      </c>
      <c r="F79" s="56" t="s">
        <v>891</v>
      </c>
      <c r="G79" s="89" t="s">
        <v>1326</v>
      </c>
      <c r="H79" s="42">
        <v>41</v>
      </c>
      <c r="I79" s="42" t="s">
        <v>0</v>
      </c>
      <c r="J79" s="115">
        <f t="shared" si="1"/>
        <v>246</v>
      </c>
    </row>
    <row r="80" spans="1:10" ht="33">
      <c r="A80" s="75">
        <v>77</v>
      </c>
      <c r="B80" s="59" t="s">
        <v>99</v>
      </c>
      <c r="C80" s="109">
        <v>6</v>
      </c>
      <c r="D80" s="56" t="s">
        <v>1547</v>
      </c>
      <c r="E80" s="56" t="s">
        <v>1258</v>
      </c>
      <c r="F80" s="56" t="s">
        <v>895</v>
      </c>
      <c r="G80" s="89" t="s">
        <v>1326</v>
      </c>
      <c r="H80" s="42">
        <v>35</v>
      </c>
      <c r="I80" s="42" t="s">
        <v>0</v>
      </c>
      <c r="J80" s="115">
        <f t="shared" si="1"/>
        <v>210</v>
      </c>
    </row>
    <row r="81" spans="1:11" ht="33">
      <c r="A81" s="75">
        <v>78</v>
      </c>
      <c r="B81" s="59" t="s">
        <v>1548</v>
      </c>
      <c r="C81" s="109">
        <v>9</v>
      </c>
      <c r="D81" s="56" t="s">
        <v>1549</v>
      </c>
      <c r="E81" s="56" t="s">
        <v>1258</v>
      </c>
      <c r="F81" s="56" t="s">
        <v>1550</v>
      </c>
      <c r="G81" s="89" t="s">
        <v>1326</v>
      </c>
      <c r="H81" s="42">
        <v>32</v>
      </c>
      <c r="I81" s="42" t="s">
        <v>0</v>
      </c>
      <c r="J81" s="115">
        <f t="shared" si="1"/>
        <v>288</v>
      </c>
    </row>
    <row r="82" spans="1:11" ht="33">
      <c r="A82" s="75">
        <v>79</v>
      </c>
      <c r="B82" s="59" t="s">
        <v>1551</v>
      </c>
      <c r="C82" s="109">
        <v>9</v>
      </c>
      <c r="D82" s="56" t="s">
        <v>1552</v>
      </c>
      <c r="E82" s="56" t="s">
        <v>1258</v>
      </c>
      <c r="F82" s="56" t="s">
        <v>1553</v>
      </c>
      <c r="G82" s="89" t="s">
        <v>1326</v>
      </c>
      <c r="H82" s="42">
        <v>32</v>
      </c>
      <c r="I82" s="42" t="s">
        <v>0</v>
      </c>
      <c r="J82" s="115">
        <f t="shared" si="1"/>
        <v>288</v>
      </c>
    </row>
    <row r="83" spans="1:11" ht="33">
      <c r="A83" s="75">
        <v>80</v>
      </c>
      <c r="B83" s="59" t="s">
        <v>113</v>
      </c>
      <c r="C83" s="109">
        <v>3</v>
      </c>
      <c r="D83" s="56" t="s">
        <v>1554</v>
      </c>
      <c r="E83" s="56" t="s">
        <v>1258</v>
      </c>
      <c r="F83" s="56" t="s">
        <v>889</v>
      </c>
      <c r="G83" s="89" t="s">
        <v>1326</v>
      </c>
      <c r="H83" s="42">
        <v>32</v>
      </c>
      <c r="I83" s="42" t="s">
        <v>0</v>
      </c>
      <c r="J83" s="115">
        <f t="shared" si="1"/>
        <v>96</v>
      </c>
    </row>
    <row r="84" spans="1:11" ht="33">
      <c r="A84" s="75">
        <v>81</v>
      </c>
      <c r="B84" s="59" t="s">
        <v>114</v>
      </c>
      <c r="C84" s="109">
        <v>3</v>
      </c>
      <c r="D84" s="56" t="s">
        <v>1555</v>
      </c>
      <c r="E84" s="56" t="s">
        <v>1258</v>
      </c>
      <c r="F84" s="56" t="s">
        <v>893</v>
      </c>
      <c r="G84" s="89" t="s">
        <v>1326</v>
      </c>
      <c r="H84" s="42">
        <v>32</v>
      </c>
      <c r="I84" s="42" t="s">
        <v>0</v>
      </c>
      <c r="J84" s="115">
        <f t="shared" si="1"/>
        <v>96</v>
      </c>
    </row>
    <row r="85" spans="1:11" ht="33">
      <c r="A85" s="75">
        <v>82</v>
      </c>
      <c r="B85" s="59" t="s">
        <v>36</v>
      </c>
      <c r="C85" s="109">
        <v>2</v>
      </c>
      <c r="D85" s="56" t="s">
        <v>1556</v>
      </c>
      <c r="E85" s="56" t="s">
        <v>1258</v>
      </c>
      <c r="F85" s="56" t="s">
        <v>887</v>
      </c>
      <c r="G85" s="89" t="s">
        <v>1326</v>
      </c>
      <c r="H85" s="42">
        <v>126</v>
      </c>
      <c r="I85" s="42" t="s">
        <v>0</v>
      </c>
      <c r="J85" s="115">
        <f t="shared" si="1"/>
        <v>252</v>
      </c>
    </row>
    <row r="86" spans="1:11" ht="33">
      <c r="A86" s="75">
        <v>83</v>
      </c>
      <c r="B86" s="59" t="s">
        <v>37</v>
      </c>
      <c r="C86" s="109">
        <v>2</v>
      </c>
      <c r="D86" s="56" t="s">
        <v>1557</v>
      </c>
      <c r="E86" s="56" t="s">
        <v>1258</v>
      </c>
      <c r="F86" s="56" t="s">
        <v>905</v>
      </c>
      <c r="G86" s="89" t="s">
        <v>1326</v>
      </c>
      <c r="H86" s="42">
        <v>79</v>
      </c>
      <c r="I86" s="42" t="s">
        <v>0</v>
      </c>
      <c r="J86" s="115">
        <f t="shared" si="1"/>
        <v>158</v>
      </c>
    </row>
    <row r="87" spans="1:11" ht="33">
      <c r="A87" s="75">
        <v>84</v>
      </c>
      <c r="B87" s="59" t="s">
        <v>24</v>
      </c>
      <c r="C87" s="109">
        <v>10</v>
      </c>
      <c r="D87" s="53" t="s">
        <v>1558</v>
      </c>
      <c r="E87" s="56" t="s">
        <v>1258</v>
      </c>
      <c r="F87" s="56" t="s">
        <v>885</v>
      </c>
      <c r="G87" s="89" t="s">
        <v>1326</v>
      </c>
      <c r="H87" s="42">
        <v>80</v>
      </c>
      <c r="I87" s="42" t="s">
        <v>0</v>
      </c>
      <c r="J87" s="115">
        <f t="shared" si="1"/>
        <v>800</v>
      </c>
    </row>
    <row r="88" spans="1:11" s="112" customFormat="1" ht="33">
      <c r="A88" s="75">
        <v>85</v>
      </c>
      <c r="B88" s="59" t="s">
        <v>25</v>
      </c>
      <c r="C88" s="109">
        <v>10</v>
      </c>
      <c r="D88" s="56" t="s">
        <v>1559</v>
      </c>
      <c r="E88" s="56" t="s">
        <v>1258</v>
      </c>
      <c r="F88" s="56" t="s">
        <v>903</v>
      </c>
      <c r="G88" s="89" t="s">
        <v>1326</v>
      </c>
      <c r="H88" s="42">
        <v>80</v>
      </c>
      <c r="I88" s="42" t="s">
        <v>0</v>
      </c>
      <c r="J88" s="115">
        <f t="shared" si="1"/>
        <v>800</v>
      </c>
    </row>
    <row r="89" spans="1:11" s="112" customFormat="1" ht="33">
      <c r="A89" s="75">
        <v>86</v>
      </c>
      <c r="B89" s="59" t="s">
        <v>1560</v>
      </c>
      <c r="C89" s="109">
        <v>4</v>
      </c>
      <c r="D89" s="56" t="s">
        <v>1561</v>
      </c>
      <c r="E89" s="56" t="s">
        <v>1258</v>
      </c>
      <c r="F89" s="56" t="s">
        <v>1562</v>
      </c>
      <c r="G89" s="89" t="s">
        <v>1326</v>
      </c>
      <c r="H89" s="42">
        <v>23</v>
      </c>
      <c r="I89" s="42" t="s">
        <v>0</v>
      </c>
      <c r="J89" s="115">
        <f t="shared" si="1"/>
        <v>92</v>
      </c>
    </row>
    <row r="90" spans="1:11" s="112" customFormat="1" ht="49.5">
      <c r="A90" s="75">
        <v>87</v>
      </c>
      <c r="B90" s="59" t="s">
        <v>2</v>
      </c>
      <c r="C90" s="109">
        <v>2.66</v>
      </c>
      <c r="D90" s="44" t="s">
        <v>1563</v>
      </c>
      <c r="E90" s="111" t="s">
        <v>1437</v>
      </c>
      <c r="F90" s="56" t="s">
        <v>778</v>
      </c>
      <c r="G90" s="89" t="s">
        <v>1326</v>
      </c>
      <c r="H90" s="110">
        <v>6579</v>
      </c>
      <c r="I90" s="42" t="s">
        <v>3</v>
      </c>
      <c r="J90" s="115">
        <f t="shared" si="1"/>
        <v>17500.14</v>
      </c>
    </row>
    <row r="91" spans="1:11" s="112" customFormat="1" ht="66">
      <c r="A91" s="75">
        <v>88</v>
      </c>
      <c r="B91" s="59" t="s">
        <v>55</v>
      </c>
      <c r="C91" s="109">
        <v>1</v>
      </c>
      <c r="D91" s="44" t="s">
        <v>1564</v>
      </c>
      <c r="E91" s="111" t="s">
        <v>1258</v>
      </c>
      <c r="F91" s="56" t="s">
        <v>837</v>
      </c>
      <c r="G91" s="89" t="s">
        <v>1326</v>
      </c>
      <c r="H91" s="42">
        <v>800</v>
      </c>
      <c r="I91" s="42" t="s">
        <v>7</v>
      </c>
      <c r="J91" s="115">
        <f t="shared" si="1"/>
        <v>800</v>
      </c>
    </row>
    <row r="92" spans="1:11" ht="33">
      <c r="A92" s="75">
        <v>89</v>
      </c>
      <c r="B92" s="59" t="s">
        <v>96</v>
      </c>
      <c r="C92" s="109">
        <v>1</v>
      </c>
      <c r="D92" s="56" t="s">
        <v>1565</v>
      </c>
      <c r="E92" s="111" t="s">
        <v>1258</v>
      </c>
      <c r="F92" s="56" t="s">
        <v>1566</v>
      </c>
      <c r="G92" s="89" t="s">
        <v>1326</v>
      </c>
      <c r="H92" s="42">
        <v>128</v>
      </c>
      <c r="I92" s="42" t="s">
        <v>0</v>
      </c>
      <c r="J92" s="115">
        <f t="shared" si="1"/>
        <v>128</v>
      </c>
      <c r="K92" s="81">
        <f>SUM(J4:J92)</f>
        <v>1121406.7599999998</v>
      </c>
    </row>
    <row r="93" spans="1:11" ht="66">
      <c r="A93" s="75">
        <v>90</v>
      </c>
      <c r="B93" s="59" t="s">
        <v>147</v>
      </c>
      <c r="C93" s="109">
        <v>1</v>
      </c>
      <c r="D93" s="44" t="s">
        <v>1567</v>
      </c>
      <c r="E93" s="111" t="s">
        <v>1258</v>
      </c>
      <c r="F93" s="56" t="s">
        <v>987</v>
      </c>
      <c r="G93" s="89" t="s">
        <v>1326</v>
      </c>
      <c r="H93" s="110">
        <v>1594.67</v>
      </c>
      <c r="I93" s="42" t="s">
        <v>0</v>
      </c>
      <c r="J93" s="115">
        <f t="shared" si="1"/>
        <v>1594.67</v>
      </c>
    </row>
    <row r="94" spans="1:11" ht="66">
      <c r="A94" s="75">
        <v>91</v>
      </c>
      <c r="B94" s="59" t="s">
        <v>2</v>
      </c>
      <c r="C94" s="109">
        <v>4.32</v>
      </c>
      <c r="D94" s="52" t="s">
        <v>1568</v>
      </c>
      <c r="E94" s="45" t="s">
        <v>1437</v>
      </c>
      <c r="F94" s="56" t="s">
        <v>778</v>
      </c>
      <c r="G94" s="89" t="s">
        <v>1326</v>
      </c>
      <c r="H94" s="110">
        <v>6579</v>
      </c>
      <c r="I94" s="42" t="s">
        <v>3</v>
      </c>
      <c r="J94" s="115">
        <f t="shared" si="1"/>
        <v>28421.280000000002</v>
      </c>
    </row>
    <row r="95" spans="1:11" ht="33">
      <c r="A95" s="75">
        <v>92</v>
      </c>
      <c r="B95" s="59" t="s">
        <v>1569</v>
      </c>
      <c r="C95" s="109">
        <v>2</v>
      </c>
      <c r="D95" s="114" t="s">
        <v>1489</v>
      </c>
      <c r="E95" s="115" t="s">
        <v>1258</v>
      </c>
      <c r="F95" s="56" t="s">
        <v>1570</v>
      </c>
      <c r="G95" s="89" t="s">
        <v>1326</v>
      </c>
      <c r="H95" s="110">
        <v>1139.8499999999999</v>
      </c>
      <c r="I95" s="42" t="s">
        <v>0</v>
      </c>
      <c r="J95" s="115">
        <f t="shared" si="1"/>
        <v>2279.6999999999998</v>
      </c>
    </row>
    <row r="96" spans="1:11" ht="66">
      <c r="A96" s="75">
        <v>93</v>
      </c>
      <c r="B96" s="59" t="s">
        <v>48</v>
      </c>
      <c r="C96" s="109">
        <v>350</v>
      </c>
      <c r="D96" s="50" t="s">
        <v>1446</v>
      </c>
      <c r="E96" s="113" t="s">
        <v>1258</v>
      </c>
      <c r="F96" s="56" t="s">
        <v>792</v>
      </c>
      <c r="G96" s="89" t="s">
        <v>1326</v>
      </c>
      <c r="H96" s="42">
        <v>224</v>
      </c>
      <c r="I96" s="42" t="s">
        <v>0</v>
      </c>
      <c r="J96" s="115">
        <f t="shared" si="1"/>
        <v>78400</v>
      </c>
    </row>
    <row r="97" spans="1:10" ht="33">
      <c r="A97" s="75">
        <v>94</v>
      </c>
      <c r="B97" s="59" t="s">
        <v>1775</v>
      </c>
      <c r="C97" s="109">
        <v>1</v>
      </c>
      <c r="D97" s="50" t="s">
        <v>1021</v>
      </c>
      <c r="E97" s="113" t="s">
        <v>1258</v>
      </c>
      <c r="F97" s="56" t="s">
        <v>1776</v>
      </c>
      <c r="G97" s="89" t="s">
        <v>1326</v>
      </c>
      <c r="H97" s="42">
        <v>1813.49</v>
      </c>
      <c r="I97" s="42" t="s">
        <v>0</v>
      </c>
      <c r="J97" s="115">
        <f t="shared" si="1"/>
        <v>1813.49</v>
      </c>
    </row>
    <row r="98" spans="1:10" ht="33">
      <c r="A98" s="75">
        <v>95</v>
      </c>
      <c r="B98" s="59" t="s">
        <v>137</v>
      </c>
      <c r="C98" s="109">
        <v>1</v>
      </c>
      <c r="D98" s="65" t="s">
        <v>1777</v>
      </c>
      <c r="E98" s="113" t="s">
        <v>1258</v>
      </c>
      <c r="F98" s="56" t="s">
        <v>1778</v>
      </c>
      <c r="G98" s="89" t="s">
        <v>1326</v>
      </c>
      <c r="H98" s="42">
        <v>1650</v>
      </c>
      <c r="I98" s="42" t="s">
        <v>0</v>
      </c>
      <c r="J98" s="115">
        <f t="shared" si="1"/>
        <v>1650</v>
      </c>
    </row>
    <row r="99" spans="1:10" ht="99">
      <c r="A99" s="75">
        <v>96</v>
      </c>
      <c r="B99" s="42" t="s">
        <v>44</v>
      </c>
      <c r="C99" s="42">
        <v>5.5</v>
      </c>
      <c r="D99" s="50" t="s">
        <v>1581</v>
      </c>
      <c r="E99" s="45" t="s">
        <v>1258</v>
      </c>
      <c r="F99" s="56" t="s">
        <v>1175</v>
      </c>
      <c r="G99" s="89" t="s">
        <v>1326</v>
      </c>
      <c r="H99" s="110">
        <v>2181</v>
      </c>
      <c r="I99" s="42" t="s">
        <v>4</v>
      </c>
      <c r="J99" s="115">
        <f t="shared" si="1"/>
        <v>11995.5</v>
      </c>
    </row>
    <row r="100" spans="1:10" ht="115.5">
      <c r="A100" s="75">
        <v>97</v>
      </c>
      <c r="B100" s="42" t="s">
        <v>45</v>
      </c>
      <c r="C100" s="42">
        <v>5.5</v>
      </c>
      <c r="D100" s="50" t="s">
        <v>1582</v>
      </c>
      <c r="E100" s="45" t="s">
        <v>1258</v>
      </c>
      <c r="F100" s="56" t="s">
        <v>1062</v>
      </c>
      <c r="G100" s="89" t="s">
        <v>1326</v>
      </c>
      <c r="H100" s="42">
        <v>851</v>
      </c>
      <c r="I100" s="42" t="s">
        <v>4</v>
      </c>
      <c r="J100" s="115">
        <f t="shared" si="1"/>
        <v>4680.5</v>
      </c>
    </row>
    <row r="101" spans="1:10" ht="115.5">
      <c r="A101" s="75">
        <v>98</v>
      </c>
      <c r="B101" s="42" t="s">
        <v>46</v>
      </c>
      <c r="C101" s="42">
        <v>5.5</v>
      </c>
      <c r="D101" s="50" t="s">
        <v>1583</v>
      </c>
      <c r="E101" s="45" t="s">
        <v>1258</v>
      </c>
      <c r="F101" s="56" t="s">
        <v>785</v>
      </c>
      <c r="G101" s="89" t="s">
        <v>1326</v>
      </c>
      <c r="H101" s="110">
        <v>1293</v>
      </c>
      <c r="I101" s="42" t="s">
        <v>4</v>
      </c>
      <c r="J101" s="115">
        <f t="shared" si="1"/>
        <v>7111.5</v>
      </c>
    </row>
    <row r="102" spans="1:10" ht="115.5">
      <c r="A102" s="75">
        <v>99</v>
      </c>
      <c r="B102" s="42" t="s">
        <v>47</v>
      </c>
      <c r="C102" s="42">
        <v>5.5</v>
      </c>
      <c r="D102" s="50" t="s">
        <v>1584</v>
      </c>
      <c r="E102" s="45" t="s">
        <v>1258</v>
      </c>
      <c r="F102" s="56" t="s">
        <v>787</v>
      </c>
      <c r="G102" s="89" t="s">
        <v>1326</v>
      </c>
      <c r="H102" s="42">
        <v>482</v>
      </c>
      <c r="I102" s="42" t="s">
        <v>4</v>
      </c>
      <c r="J102" s="115">
        <f t="shared" si="1"/>
        <v>2651</v>
      </c>
    </row>
    <row r="103" spans="1:10" ht="33">
      <c r="A103" s="75">
        <v>100</v>
      </c>
      <c r="B103" s="134" t="s">
        <v>582</v>
      </c>
      <c r="C103" s="117">
        <v>31</v>
      </c>
      <c r="D103" s="65" t="s">
        <v>1571</v>
      </c>
      <c r="E103" s="45" t="s">
        <v>1258</v>
      </c>
      <c r="F103" s="116" t="s">
        <v>1071</v>
      </c>
      <c r="G103" s="89" t="s">
        <v>1326</v>
      </c>
      <c r="H103" s="118">
        <v>3109.41</v>
      </c>
      <c r="I103" s="117" t="s">
        <v>0</v>
      </c>
      <c r="J103" s="115">
        <f t="shared" si="1"/>
        <v>96391.709999999992</v>
      </c>
    </row>
    <row r="104" spans="1:10" ht="33">
      <c r="A104" s="75">
        <v>101</v>
      </c>
      <c r="B104" s="134" t="s">
        <v>536</v>
      </c>
      <c r="C104" s="119">
        <v>5500</v>
      </c>
      <c r="D104" s="65" t="s">
        <v>1572</v>
      </c>
      <c r="E104" s="45" t="s">
        <v>1258</v>
      </c>
      <c r="F104" s="116" t="s">
        <v>1073</v>
      </c>
      <c r="G104" s="89" t="s">
        <v>1326</v>
      </c>
      <c r="H104" s="117">
        <v>57.45</v>
      </c>
      <c r="I104" s="117" t="s">
        <v>595</v>
      </c>
      <c r="J104" s="115">
        <f t="shared" si="1"/>
        <v>315975</v>
      </c>
    </row>
    <row r="105" spans="1:10" ht="33">
      <c r="A105" s="75">
        <v>102</v>
      </c>
      <c r="B105" s="134" t="s">
        <v>557</v>
      </c>
      <c r="C105" s="118">
        <v>2350</v>
      </c>
      <c r="D105" s="65" t="s">
        <v>1573</v>
      </c>
      <c r="E105" s="45" t="s">
        <v>1258</v>
      </c>
      <c r="F105" s="116" t="s">
        <v>1075</v>
      </c>
      <c r="G105" s="89" t="s">
        <v>1326</v>
      </c>
      <c r="H105" s="117">
        <v>56.42</v>
      </c>
      <c r="I105" s="117" t="s">
        <v>5</v>
      </c>
      <c r="J105" s="115">
        <f t="shared" si="1"/>
        <v>132587</v>
      </c>
    </row>
    <row r="106" spans="1:10" ht="33">
      <c r="A106" s="75">
        <v>103</v>
      </c>
      <c r="B106" s="134" t="s">
        <v>559</v>
      </c>
      <c r="C106" s="118">
        <v>2280</v>
      </c>
      <c r="D106" s="65" t="s">
        <v>1574</v>
      </c>
      <c r="E106" s="45" t="s">
        <v>1258</v>
      </c>
      <c r="F106" s="116" t="s">
        <v>1077</v>
      </c>
      <c r="G106" s="89" t="s">
        <v>1326</v>
      </c>
      <c r="H106" s="117">
        <v>56.5</v>
      </c>
      <c r="I106" s="117" t="s">
        <v>5</v>
      </c>
      <c r="J106" s="115">
        <f t="shared" si="1"/>
        <v>128820</v>
      </c>
    </row>
    <row r="107" spans="1:10" ht="33">
      <c r="A107" s="75">
        <v>104</v>
      </c>
      <c r="B107" s="134" t="s">
        <v>1425</v>
      </c>
      <c r="C107" s="117">
        <v>8</v>
      </c>
      <c r="D107" s="65" t="s">
        <v>1575</v>
      </c>
      <c r="E107" s="45" t="s">
        <v>1258</v>
      </c>
      <c r="F107" s="116" t="s">
        <v>1576</v>
      </c>
      <c r="G107" s="89" t="s">
        <v>1326</v>
      </c>
      <c r="H107" s="118">
        <v>1580</v>
      </c>
      <c r="I107" s="117" t="s">
        <v>0</v>
      </c>
      <c r="J107" s="115">
        <f t="shared" si="1"/>
        <v>12640</v>
      </c>
    </row>
    <row r="108" spans="1:10" ht="33">
      <c r="A108" s="75">
        <v>105</v>
      </c>
      <c r="B108" s="134" t="s">
        <v>538</v>
      </c>
      <c r="C108" s="117">
        <v>2</v>
      </c>
      <c r="D108" s="65" t="s">
        <v>1577</v>
      </c>
      <c r="E108" s="45" t="s">
        <v>1258</v>
      </c>
      <c r="F108" s="116" t="s">
        <v>1079</v>
      </c>
      <c r="G108" s="89" t="s">
        <v>1326</v>
      </c>
      <c r="H108" s="118">
        <v>40658.78</v>
      </c>
      <c r="I108" s="117" t="s">
        <v>0</v>
      </c>
      <c r="J108" s="115">
        <f t="shared" si="1"/>
        <v>81317.56</v>
      </c>
    </row>
    <row r="109" spans="1:10" ht="33">
      <c r="A109" s="75">
        <v>106</v>
      </c>
      <c r="B109" s="134" t="s">
        <v>540</v>
      </c>
      <c r="C109" s="117">
        <v>3</v>
      </c>
      <c r="D109" s="65" t="s">
        <v>1578</v>
      </c>
      <c r="E109" s="45" t="s">
        <v>1258</v>
      </c>
      <c r="F109" s="116" t="s">
        <v>1081</v>
      </c>
      <c r="G109" s="89" t="s">
        <v>1326</v>
      </c>
      <c r="H109" s="118">
        <v>30847.46</v>
      </c>
      <c r="I109" s="117" t="s">
        <v>0</v>
      </c>
      <c r="J109" s="115">
        <f t="shared" si="1"/>
        <v>92542.38</v>
      </c>
    </row>
    <row r="110" spans="1:10" ht="33">
      <c r="A110" s="75">
        <v>107</v>
      </c>
      <c r="B110" s="134" t="s">
        <v>1082</v>
      </c>
      <c r="C110" s="117">
        <v>7</v>
      </c>
      <c r="D110" s="65" t="s">
        <v>1579</v>
      </c>
      <c r="E110" s="45" t="s">
        <v>1258</v>
      </c>
      <c r="F110" s="116" t="s">
        <v>1084</v>
      </c>
      <c r="G110" s="89" t="s">
        <v>1326</v>
      </c>
      <c r="H110" s="118">
        <v>18150</v>
      </c>
      <c r="I110" s="117" t="s">
        <v>0</v>
      </c>
      <c r="J110" s="115">
        <f t="shared" si="1"/>
        <v>127050</v>
      </c>
    </row>
    <row r="111" spans="1:10" ht="33">
      <c r="A111" s="75">
        <v>108</v>
      </c>
      <c r="B111" s="134" t="s">
        <v>548</v>
      </c>
      <c r="C111" s="117">
        <v>1</v>
      </c>
      <c r="D111" s="65" t="s">
        <v>1580</v>
      </c>
      <c r="E111" s="45" t="s">
        <v>1258</v>
      </c>
      <c r="F111" s="116" t="s">
        <v>1092</v>
      </c>
      <c r="G111" s="89" t="s">
        <v>1326</v>
      </c>
      <c r="H111" s="118">
        <v>7797</v>
      </c>
      <c r="I111" s="117" t="s">
        <v>0</v>
      </c>
      <c r="J111" s="115">
        <f t="shared" si="1"/>
        <v>7797</v>
      </c>
    </row>
    <row r="112" spans="1:10" ht="66">
      <c r="A112" s="75">
        <v>109</v>
      </c>
      <c r="B112" s="61" t="s">
        <v>147</v>
      </c>
      <c r="C112" s="61">
        <v>1</v>
      </c>
      <c r="D112" s="53" t="s">
        <v>1567</v>
      </c>
      <c r="E112" s="92" t="s">
        <v>1258</v>
      </c>
      <c r="F112" s="64" t="s">
        <v>987</v>
      </c>
      <c r="G112" s="62" t="s">
        <v>1326</v>
      </c>
      <c r="H112" s="93">
        <v>1594.67</v>
      </c>
      <c r="I112" s="61" t="s">
        <v>0</v>
      </c>
      <c r="J112" s="115">
        <f t="shared" si="1"/>
        <v>1594.67</v>
      </c>
    </row>
    <row r="113" spans="1:10" s="91" customFormat="1" ht="33">
      <c r="A113" s="107">
        <v>110</v>
      </c>
      <c r="B113" s="100" t="s">
        <v>1093</v>
      </c>
      <c r="C113" s="104">
        <v>0.63</v>
      </c>
      <c r="D113" s="62" t="s">
        <v>1585</v>
      </c>
      <c r="E113" s="92" t="s">
        <v>1434</v>
      </c>
      <c r="F113" s="64" t="s">
        <v>1094</v>
      </c>
      <c r="G113" s="106" t="s">
        <v>1326</v>
      </c>
      <c r="H113" s="61">
        <v>765</v>
      </c>
      <c r="I113" s="61" t="s">
        <v>76</v>
      </c>
      <c r="J113" s="48">
        <f t="shared" si="1"/>
        <v>481.95</v>
      </c>
    </row>
    <row r="114" spans="1:10" ht="115.5">
      <c r="A114" s="75">
        <v>111</v>
      </c>
      <c r="B114" s="59" t="s">
        <v>1065</v>
      </c>
      <c r="C114" s="109">
        <v>10</v>
      </c>
      <c r="D114" s="53" t="s">
        <v>1586</v>
      </c>
      <c r="E114" s="113" t="s">
        <v>1434</v>
      </c>
      <c r="F114" s="56" t="s">
        <v>1067</v>
      </c>
      <c r="G114" s="89" t="s">
        <v>1326</v>
      </c>
      <c r="H114" s="42">
        <v>700</v>
      </c>
      <c r="I114" s="42" t="s">
        <v>0</v>
      </c>
      <c r="J114" s="115">
        <f t="shared" si="1"/>
        <v>7000</v>
      </c>
    </row>
    <row r="115" spans="1:10" ht="115.5">
      <c r="A115" s="75">
        <v>112</v>
      </c>
      <c r="B115" s="59" t="s">
        <v>89</v>
      </c>
      <c r="C115" s="109">
        <v>3</v>
      </c>
      <c r="D115" s="53" t="s">
        <v>1779</v>
      </c>
      <c r="E115" s="113" t="s">
        <v>1434</v>
      </c>
      <c r="F115" s="56" t="s">
        <v>1220</v>
      </c>
      <c r="G115" s="89" t="s">
        <v>1326</v>
      </c>
      <c r="H115" s="110">
        <v>1680</v>
      </c>
      <c r="I115" s="42" t="s">
        <v>0</v>
      </c>
      <c r="J115" s="115">
        <f t="shared" si="1"/>
        <v>5040</v>
      </c>
    </row>
    <row r="116" spans="1:10" ht="82.5">
      <c r="A116" s="75">
        <v>113</v>
      </c>
      <c r="B116" s="59" t="s">
        <v>1340</v>
      </c>
      <c r="C116" s="109">
        <v>8</v>
      </c>
      <c r="D116" s="47" t="s">
        <v>1780</v>
      </c>
      <c r="E116" s="45" t="s">
        <v>1434</v>
      </c>
      <c r="F116" s="56" t="s">
        <v>1341</v>
      </c>
      <c r="G116" s="89" t="s">
        <v>1326</v>
      </c>
      <c r="H116" s="42">
        <v>600</v>
      </c>
      <c r="I116" s="42" t="s">
        <v>0</v>
      </c>
      <c r="J116" s="115">
        <f t="shared" si="1"/>
        <v>4800</v>
      </c>
    </row>
    <row r="117" spans="1:10" ht="82.5">
      <c r="A117" s="75">
        <v>114</v>
      </c>
      <c r="B117" s="59" t="s">
        <v>238</v>
      </c>
      <c r="C117" s="109">
        <v>13</v>
      </c>
      <c r="D117" s="54" t="s">
        <v>1589</v>
      </c>
      <c r="E117" s="45" t="s">
        <v>1258</v>
      </c>
      <c r="F117" s="56" t="s">
        <v>1112</v>
      </c>
      <c r="G117" s="89" t="s">
        <v>1326</v>
      </c>
      <c r="H117" s="110">
        <v>4165.28</v>
      </c>
      <c r="I117" s="42" t="s">
        <v>0</v>
      </c>
      <c r="J117" s="115">
        <f t="shared" si="1"/>
        <v>54148.639999999999</v>
      </c>
    </row>
    <row r="118" spans="1:10" ht="82.5">
      <c r="A118" s="75">
        <v>115</v>
      </c>
      <c r="B118" s="61" t="s">
        <v>226</v>
      </c>
      <c r="C118" s="61">
        <v>8</v>
      </c>
      <c r="D118" s="62" t="s">
        <v>1435</v>
      </c>
      <c r="E118" s="92" t="s">
        <v>1258</v>
      </c>
      <c r="F118" s="64" t="s">
        <v>776</v>
      </c>
      <c r="G118" s="62" t="s">
        <v>1326</v>
      </c>
      <c r="H118" s="93">
        <v>2400</v>
      </c>
      <c r="I118" s="61" t="s">
        <v>0</v>
      </c>
      <c r="J118" s="115">
        <f t="shared" si="1"/>
        <v>19200</v>
      </c>
    </row>
    <row r="119" spans="1:10" ht="66">
      <c r="A119" s="75">
        <v>116</v>
      </c>
      <c r="B119" s="59" t="s">
        <v>204</v>
      </c>
      <c r="C119" s="109">
        <v>4</v>
      </c>
      <c r="D119" s="47" t="s">
        <v>1592</v>
      </c>
      <c r="E119" s="45" t="s">
        <v>1258</v>
      </c>
      <c r="F119" s="56" t="s">
        <v>1381</v>
      </c>
      <c r="G119" s="89" t="s">
        <v>1326</v>
      </c>
      <c r="H119" s="110">
        <v>1759.5</v>
      </c>
      <c r="I119" s="42" t="s">
        <v>0</v>
      </c>
      <c r="J119" s="115">
        <f t="shared" si="1"/>
        <v>7038</v>
      </c>
    </row>
    <row r="120" spans="1:10" ht="82.5">
      <c r="A120" s="75">
        <v>117</v>
      </c>
      <c r="B120" s="59" t="s">
        <v>2</v>
      </c>
      <c r="C120" s="109">
        <v>6.3419999999999996</v>
      </c>
      <c r="D120" s="62" t="s">
        <v>1781</v>
      </c>
      <c r="E120" s="47" t="s">
        <v>1437</v>
      </c>
      <c r="F120" s="56" t="s">
        <v>778</v>
      </c>
      <c r="G120" s="89" t="s">
        <v>1326</v>
      </c>
      <c r="H120" s="110">
        <v>6579</v>
      </c>
      <c r="I120" s="42" t="s">
        <v>3</v>
      </c>
      <c r="J120" s="115">
        <f t="shared" si="1"/>
        <v>41724.017999999996</v>
      </c>
    </row>
    <row r="121" spans="1:10" ht="82.5">
      <c r="A121" s="75">
        <v>118</v>
      </c>
      <c r="B121" s="59" t="s">
        <v>203</v>
      </c>
      <c r="C121" s="109">
        <v>0.63</v>
      </c>
      <c r="D121" s="47" t="s">
        <v>1594</v>
      </c>
      <c r="E121" s="45" t="s">
        <v>1258</v>
      </c>
      <c r="F121" s="56" t="s">
        <v>1118</v>
      </c>
      <c r="G121" s="89" t="s">
        <v>1326</v>
      </c>
      <c r="H121" s="110">
        <v>12600.06</v>
      </c>
      <c r="I121" s="42" t="s">
        <v>76</v>
      </c>
      <c r="J121" s="115">
        <f t="shared" si="1"/>
        <v>7938.0378000000001</v>
      </c>
    </row>
    <row r="122" spans="1:10" ht="33">
      <c r="A122" s="75">
        <v>119</v>
      </c>
      <c r="B122" s="59" t="s">
        <v>1135</v>
      </c>
      <c r="C122" s="109">
        <v>26</v>
      </c>
      <c r="D122" s="44" t="s">
        <v>1508</v>
      </c>
      <c r="E122" s="45" t="s">
        <v>1258</v>
      </c>
      <c r="F122" s="56" t="s">
        <v>1137</v>
      </c>
      <c r="G122" s="89" t="s">
        <v>1326</v>
      </c>
      <c r="H122" s="42">
        <v>117.5</v>
      </c>
      <c r="I122" s="42" t="s">
        <v>5</v>
      </c>
      <c r="J122" s="115">
        <f t="shared" si="1"/>
        <v>3055</v>
      </c>
    </row>
    <row r="123" spans="1:10" ht="33">
      <c r="A123" s="75">
        <v>120</v>
      </c>
      <c r="B123" s="59" t="s">
        <v>237</v>
      </c>
      <c r="C123" s="109">
        <v>13</v>
      </c>
      <c r="D123" s="56" t="s">
        <v>1595</v>
      </c>
      <c r="E123" s="45" t="s">
        <v>1258</v>
      </c>
      <c r="F123" s="56" t="s">
        <v>1406</v>
      </c>
      <c r="G123" s="89" t="s">
        <v>1326</v>
      </c>
      <c r="H123" s="42">
        <v>431.97</v>
      </c>
      <c r="I123" s="42" t="s">
        <v>0</v>
      </c>
      <c r="J123" s="115">
        <f t="shared" si="1"/>
        <v>5615.6100000000006</v>
      </c>
    </row>
    <row r="124" spans="1:10" ht="33">
      <c r="A124" s="75">
        <v>121</v>
      </c>
      <c r="B124" s="59" t="s">
        <v>215</v>
      </c>
      <c r="C124" s="109">
        <v>8</v>
      </c>
      <c r="D124" s="56" t="s">
        <v>1596</v>
      </c>
      <c r="E124" s="45" t="s">
        <v>1258</v>
      </c>
      <c r="F124" s="56" t="s">
        <v>915</v>
      </c>
      <c r="G124" s="89" t="s">
        <v>1326</v>
      </c>
      <c r="H124" s="42">
        <v>407.29</v>
      </c>
      <c r="I124" s="42" t="s">
        <v>0</v>
      </c>
      <c r="J124" s="115">
        <f t="shared" si="1"/>
        <v>3258.32</v>
      </c>
    </row>
    <row r="125" spans="1:10" ht="33">
      <c r="A125" s="75">
        <v>122</v>
      </c>
      <c r="B125" s="59" t="s">
        <v>78</v>
      </c>
      <c r="C125" s="109">
        <v>1</v>
      </c>
      <c r="D125" s="56" t="s">
        <v>1597</v>
      </c>
      <c r="E125" s="45" t="s">
        <v>1258</v>
      </c>
      <c r="F125" s="56" t="s">
        <v>1298</v>
      </c>
      <c r="G125" s="89" t="s">
        <v>1326</v>
      </c>
      <c r="H125" s="42">
        <v>202</v>
      </c>
      <c r="I125" s="42" t="s">
        <v>0</v>
      </c>
      <c r="J125" s="115">
        <f t="shared" si="1"/>
        <v>202</v>
      </c>
    </row>
    <row r="126" spans="1:10" ht="33">
      <c r="A126" s="75">
        <v>123</v>
      </c>
      <c r="B126" s="59" t="s">
        <v>79</v>
      </c>
      <c r="C126" s="109">
        <v>1</v>
      </c>
      <c r="D126" s="56" t="s">
        <v>1598</v>
      </c>
      <c r="E126" s="45" t="s">
        <v>1258</v>
      </c>
      <c r="F126" s="56" t="s">
        <v>1382</v>
      </c>
      <c r="G126" s="89" t="s">
        <v>1326</v>
      </c>
      <c r="H126" s="42">
        <v>100</v>
      </c>
      <c r="I126" s="42" t="s">
        <v>0</v>
      </c>
      <c r="J126" s="115">
        <f t="shared" si="1"/>
        <v>100</v>
      </c>
    </row>
    <row r="127" spans="1:10" ht="33">
      <c r="A127" s="75">
        <v>124</v>
      </c>
      <c r="B127" s="59" t="s">
        <v>1195</v>
      </c>
      <c r="C127" s="109">
        <v>1</v>
      </c>
      <c r="D127" s="56" t="s">
        <v>1599</v>
      </c>
      <c r="E127" s="45" t="s">
        <v>1258</v>
      </c>
      <c r="F127" s="56" t="s">
        <v>1197</v>
      </c>
      <c r="G127" s="89" t="s">
        <v>1326</v>
      </c>
      <c r="H127" s="110">
        <v>2720.34</v>
      </c>
      <c r="I127" s="42" t="s">
        <v>0</v>
      </c>
      <c r="J127" s="115">
        <f t="shared" si="1"/>
        <v>2720.34</v>
      </c>
    </row>
    <row r="128" spans="1:10" ht="33">
      <c r="A128" s="75">
        <v>125</v>
      </c>
      <c r="B128" s="59" t="s">
        <v>1383</v>
      </c>
      <c r="C128" s="109">
        <v>0.38</v>
      </c>
      <c r="D128" s="56" t="s">
        <v>1600</v>
      </c>
      <c r="E128" s="45" t="s">
        <v>1258</v>
      </c>
      <c r="F128" s="56" t="s">
        <v>1384</v>
      </c>
      <c r="G128" s="89" t="s">
        <v>1326</v>
      </c>
      <c r="H128" s="42">
        <v>617.1</v>
      </c>
      <c r="I128" s="42" t="s">
        <v>4</v>
      </c>
      <c r="J128" s="115">
        <f t="shared" si="1"/>
        <v>234.49800000000002</v>
      </c>
    </row>
    <row r="129" spans="1:10" ht="33">
      <c r="A129" s="75">
        <v>126</v>
      </c>
      <c r="B129" s="59" t="s">
        <v>52</v>
      </c>
      <c r="C129" s="109">
        <v>0.38</v>
      </c>
      <c r="D129" s="56" t="s">
        <v>1601</v>
      </c>
      <c r="E129" s="45" t="s">
        <v>1258</v>
      </c>
      <c r="F129" s="56" t="s">
        <v>881</v>
      </c>
      <c r="G129" s="89" t="s">
        <v>1326</v>
      </c>
      <c r="H129" s="42">
        <v>221</v>
      </c>
      <c r="I129" s="42" t="s">
        <v>4</v>
      </c>
      <c r="J129" s="115">
        <f t="shared" si="1"/>
        <v>83.98</v>
      </c>
    </row>
    <row r="130" spans="1:10" ht="33">
      <c r="A130" s="75">
        <v>127</v>
      </c>
      <c r="B130" s="59" t="s">
        <v>51</v>
      </c>
      <c r="C130" s="109">
        <v>0.38</v>
      </c>
      <c r="D130" s="56" t="s">
        <v>1602</v>
      </c>
      <c r="E130" s="45" t="s">
        <v>1258</v>
      </c>
      <c r="F130" s="56" t="s">
        <v>1124</v>
      </c>
      <c r="G130" s="89" t="s">
        <v>1326</v>
      </c>
      <c r="H130" s="42">
        <v>185</v>
      </c>
      <c r="I130" s="42" t="s">
        <v>4</v>
      </c>
      <c r="J130" s="115">
        <f t="shared" si="1"/>
        <v>70.3</v>
      </c>
    </row>
    <row r="131" spans="1:10" ht="33">
      <c r="A131" s="75">
        <v>128</v>
      </c>
      <c r="B131" s="59" t="s">
        <v>1125</v>
      </c>
      <c r="C131" s="109">
        <v>4</v>
      </c>
      <c r="D131" s="56" t="s">
        <v>1126</v>
      </c>
      <c r="E131" s="45" t="s">
        <v>1258</v>
      </c>
      <c r="F131" s="56" t="s">
        <v>1127</v>
      </c>
      <c r="G131" s="89" t="s">
        <v>1326</v>
      </c>
      <c r="H131" s="42">
        <v>3</v>
      </c>
      <c r="I131" s="42" t="s">
        <v>1385</v>
      </c>
      <c r="J131" s="115">
        <f t="shared" si="1"/>
        <v>12</v>
      </c>
    </row>
    <row r="132" spans="1:10" ht="33">
      <c r="A132" s="75">
        <v>129</v>
      </c>
      <c r="B132" s="59" t="s">
        <v>1128</v>
      </c>
      <c r="C132" s="109">
        <v>4</v>
      </c>
      <c r="D132" s="56" t="s">
        <v>1603</v>
      </c>
      <c r="E132" s="45" t="s">
        <v>1258</v>
      </c>
      <c r="F132" s="56" t="s">
        <v>1130</v>
      </c>
      <c r="G132" s="89" t="s">
        <v>1326</v>
      </c>
      <c r="H132" s="42">
        <v>3</v>
      </c>
      <c r="I132" s="42" t="s">
        <v>1385</v>
      </c>
      <c r="J132" s="115">
        <f t="shared" si="1"/>
        <v>12</v>
      </c>
    </row>
    <row r="133" spans="1:10" ht="33">
      <c r="A133" s="75">
        <v>130</v>
      </c>
      <c r="B133" s="59" t="s">
        <v>1386</v>
      </c>
      <c r="C133" s="109">
        <v>3</v>
      </c>
      <c r="D133" s="56" t="s">
        <v>1604</v>
      </c>
      <c r="E133" s="45" t="s">
        <v>1258</v>
      </c>
      <c r="F133" s="56" t="s">
        <v>1528</v>
      </c>
      <c r="G133" s="89" t="s">
        <v>1326</v>
      </c>
      <c r="H133" s="42">
        <v>2</v>
      </c>
      <c r="I133" s="42" t="s">
        <v>1385</v>
      </c>
      <c r="J133" s="115">
        <f t="shared" si="1"/>
        <v>6</v>
      </c>
    </row>
    <row r="134" spans="1:10" s="120" customFormat="1" ht="33">
      <c r="A134" s="75">
        <v>131</v>
      </c>
      <c r="B134" s="59" t="s">
        <v>916</v>
      </c>
      <c r="C134" s="109">
        <v>3</v>
      </c>
      <c r="D134" s="56" t="s">
        <v>1605</v>
      </c>
      <c r="E134" s="45" t="s">
        <v>1258</v>
      </c>
      <c r="F134" s="56" t="s">
        <v>918</v>
      </c>
      <c r="G134" s="89" t="s">
        <v>1326</v>
      </c>
      <c r="H134" s="42">
        <v>2</v>
      </c>
      <c r="I134" s="42" t="s">
        <v>1385</v>
      </c>
      <c r="J134" s="115">
        <f t="shared" si="1"/>
        <v>6</v>
      </c>
    </row>
    <row r="135" spans="1:10" s="120" customFormat="1" ht="33">
      <c r="A135" s="75">
        <v>132</v>
      </c>
      <c r="B135" s="59" t="s">
        <v>920</v>
      </c>
      <c r="C135" s="109">
        <v>1</v>
      </c>
      <c r="D135" s="56" t="s">
        <v>1606</v>
      </c>
      <c r="E135" s="45" t="s">
        <v>1258</v>
      </c>
      <c r="F135" s="56" t="s">
        <v>922</v>
      </c>
      <c r="G135" s="89" t="s">
        <v>1326</v>
      </c>
      <c r="H135" s="42">
        <v>65</v>
      </c>
      <c r="I135" s="42" t="s">
        <v>923</v>
      </c>
      <c r="J135" s="115">
        <f t="shared" si="1"/>
        <v>65</v>
      </c>
    </row>
    <row r="136" spans="1:10" s="120" customFormat="1" ht="33">
      <c r="A136" s="75">
        <v>133</v>
      </c>
      <c r="B136" s="59" t="s">
        <v>1387</v>
      </c>
      <c r="C136" s="109">
        <v>1</v>
      </c>
      <c r="D136" s="56" t="s">
        <v>1607</v>
      </c>
      <c r="E136" s="45" t="s">
        <v>1258</v>
      </c>
      <c r="F136" s="56" t="s">
        <v>1388</v>
      </c>
      <c r="G136" s="89" t="s">
        <v>1326</v>
      </c>
      <c r="H136" s="42">
        <v>65</v>
      </c>
      <c r="I136" s="42" t="s">
        <v>923</v>
      </c>
      <c r="J136" s="115">
        <f t="shared" si="1"/>
        <v>65</v>
      </c>
    </row>
    <row r="137" spans="1:10" s="120" customFormat="1" ht="33">
      <c r="A137" s="75">
        <v>134</v>
      </c>
      <c r="B137" s="59" t="s">
        <v>1782</v>
      </c>
      <c r="C137" s="109">
        <v>10</v>
      </c>
      <c r="D137" s="56" t="s">
        <v>1783</v>
      </c>
      <c r="E137" s="45" t="s">
        <v>1258</v>
      </c>
      <c r="F137" s="56" t="s">
        <v>1784</v>
      </c>
      <c r="G137" s="89" t="s">
        <v>1326</v>
      </c>
      <c r="H137" s="42">
        <v>1</v>
      </c>
      <c r="I137" s="42" t="s">
        <v>0</v>
      </c>
      <c r="J137" s="115">
        <f t="shared" si="1"/>
        <v>10</v>
      </c>
    </row>
    <row r="138" spans="1:10" s="120" customFormat="1" ht="33">
      <c r="A138" s="75">
        <v>135</v>
      </c>
      <c r="B138" s="59" t="s">
        <v>1785</v>
      </c>
      <c r="C138" s="109">
        <v>10</v>
      </c>
      <c r="D138" s="56" t="s">
        <v>1786</v>
      </c>
      <c r="E138" s="45" t="s">
        <v>1258</v>
      </c>
      <c r="F138" s="56" t="s">
        <v>1787</v>
      </c>
      <c r="G138" s="89" t="s">
        <v>1326</v>
      </c>
      <c r="H138" s="42">
        <v>1</v>
      </c>
      <c r="I138" s="42" t="s">
        <v>0</v>
      </c>
      <c r="J138" s="115">
        <f t="shared" si="1"/>
        <v>10</v>
      </c>
    </row>
    <row r="139" spans="1:10" s="120" customFormat="1" ht="33">
      <c r="A139" s="75">
        <v>136</v>
      </c>
      <c r="B139" s="59" t="s">
        <v>1608</v>
      </c>
      <c r="C139" s="109">
        <v>17</v>
      </c>
      <c r="D139" s="50" t="s">
        <v>1609</v>
      </c>
      <c r="E139" s="113" t="s">
        <v>1258</v>
      </c>
      <c r="F139" s="56" t="s">
        <v>1610</v>
      </c>
      <c r="G139" s="89" t="s">
        <v>1326</v>
      </c>
      <c r="H139" s="42">
        <v>31</v>
      </c>
      <c r="I139" s="42" t="s">
        <v>0</v>
      </c>
      <c r="J139" s="115">
        <f t="shared" si="1"/>
        <v>527</v>
      </c>
    </row>
    <row r="140" spans="1:10" s="120" customFormat="1" ht="33">
      <c r="A140" s="75">
        <v>137</v>
      </c>
      <c r="B140" s="59" t="s">
        <v>1611</v>
      </c>
      <c r="C140" s="109">
        <v>32</v>
      </c>
      <c r="D140" s="50" t="s">
        <v>1612</v>
      </c>
      <c r="E140" s="113" t="s">
        <v>1258</v>
      </c>
      <c r="F140" s="56" t="s">
        <v>1613</v>
      </c>
      <c r="G140" s="89" t="s">
        <v>1326</v>
      </c>
      <c r="H140" s="42">
        <v>42</v>
      </c>
      <c r="I140" s="42" t="s">
        <v>0</v>
      </c>
      <c r="J140" s="115">
        <f t="shared" si="1"/>
        <v>1344</v>
      </c>
    </row>
    <row r="141" spans="1:10" s="120" customFormat="1" ht="33">
      <c r="A141" s="75">
        <v>138</v>
      </c>
      <c r="B141" s="59" t="s">
        <v>1614</v>
      </c>
      <c r="C141" s="109">
        <v>13</v>
      </c>
      <c r="D141" s="59" t="s">
        <v>1615</v>
      </c>
      <c r="E141" s="113" t="s">
        <v>1258</v>
      </c>
      <c r="F141" s="56" t="s">
        <v>1616</v>
      </c>
      <c r="G141" s="89" t="s">
        <v>1326</v>
      </c>
      <c r="H141" s="42">
        <v>32</v>
      </c>
      <c r="I141" s="42" t="s">
        <v>0</v>
      </c>
      <c r="J141" s="115">
        <f t="shared" si="1"/>
        <v>416</v>
      </c>
    </row>
    <row r="142" spans="1:10" s="120" customFormat="1" ht="66">
      <c r="A142" s="75">
        <v>139</v>
      </c>
      <c r="B142" s="59" t="s">
        <v>216</v>
      </c>
      <c r="C142" s="109">
        <v>4</v>
      </c>
      <c r="D142" s="47" t="s">
        <v>1617</v>
      </c>
      <c r="E142" s="115" t="s">
        <v>1258</v>
      </c>
      <c r="F142" s="56" t="s">
        <v>1391</v>
      </c>
      <c r="G142" s="89" t="s">
        <v>1326</v>
      </c>
      <c r="H142" s="42">
        <v>684.53</v>
      </c>
      <c r="I142" s="42" t="s">
        <v>7</v>
      </c>
      <c r="J142" s="115">
        <f t="shared" si="1"/>
        <v>2738.12</v>
      </c>
    </row>
    <row r="143" spans="1:10" s="120" customFormat="1" ht="99">
      <c r="A143" s="75">
        <v>140</v>
      </c>
      <c r="B143" s="59" t="s">
        <v>1389</v>
      </c>
      <c r="C143" s="109">
        <v>4</v>
      </c>
      <c r="D143" s="47" t="s">
        <v>1618</v>
      </c>
      <c r="E143" s="115" t="s">
        <v>1434</v>
      </c>
      <c r="F143" s="56" t="s">
        <v>1390</v>
      </c>
      <c r="G143" s="89" t="s">
        <v>1326</v>
      </c>
      <c r="H143" s="42">
        <v>520</v>
      </c>
      <c r="I143" s="42" t="s">
        <v>0</v>
      </c>
      <c r="J143" s="115">
        <f t="shared" si="1"/>
        <v>2080</v>
      </c>
    </row>
    <row r="144" spans="1:10" s="120" customFormat="1" ht="33">
      <c r="A144" s="75">
        <v>141</v>
      </c>
      <c r="B144" s="134" t="s">
        <v>573</v>
      </c>
      <c r="C144" s="117">
        <v>13</v>
      </c>
      <c r="D144" s="65" t="s">
        <v>1619</v>
      </c>
      <c r="E144" s="115" t="s">
        <v>1258</v>
      </c>
      <c r="F144" s="116" t="s">
        <v>1620</v>
      </c>
      <c r="G144" s="106" t="s">
        <v>1326</v>
      </c>
      <c r="H144" s="118">
        <v>5399</v>
      </c>
      <c r="I144" s="117" t="s">
        <v>0</v>
      </c>
      <c r="J144" s="115">
        <f t="shared" si="1"/>
        <v>70187</v>
      </c>
    </row>
    <row r="145" spans="1:10" s="120" customFormat="1" ht="33">
      <c r="A145" s="75">
        <v>142</v>
      </c>
      <c r="B145" s="134" t="s">
        <v>582</v>
      </c>
      <c r="C145" s="117">
        <v>8</v>
      </c>
      <c r="D145" s="65" t="s">
        <v>1571</v>
      </c>
      <c r="E145" s="115" t="s">
        <v>1258</v>
      </c>
      <c r="F145" s="116" t="s">
        <v>1071</v>
      </c>
      <c r="G145" s="106" t="s">
        <v>1326</v>
      </c>
      <c r="H145" s="118">
        <v>3109.41</v>
      </c>
      <c r="I145" s="117" t="s">
        <v>0</v>
      </c>
      <c r="J145" s="115">
        <f t="shared" si="1"/>
        <v>24875.279999999999</v>
      </c>
    </row>
    <row r="146" spans="1:10" s="120" customFormat="1" ht="33">
      <c r="A146" s="75">
        <v>143</v>
      </c>
      <c r="B146" s="134" t="s">
        <v>1392</v>
      </c>
      <c r="C146" s="117">
        <v>10</v>
      </c>
      <c r="D146" s="65" t="s">
        <v>1621</v>
      </c>
      <c r="E146" s="115" t="s">
        <v>1258</v>
      </c>
      <c r="F146" s="116" t="s">
        <v>1622</v>
      </c>
      <c r="G146" s="106" t="s">
        <v>1326</v>
      </c>
      <c r="H146" s="118">
        <v>1678</v>
      </c>
      <c r="I146" s="117" t="s">
        <v>0</v>
      </c>
      <c r="J146" s="115">
        <f t="shared" si="1"/>
        <v>16780</v>
      </c>
    </row>
    <row r="147" spans="1:10" s="120" customFormat="1" ht="33">
      <c r="A147" s="75">
        <v>144</v>
      </c>
      <c r="B147" s="134" t="s">
        <v>579</v>
      </c>
      <c r="C147" s="117">
        <v>100</v>
      </c>
      <c r="D147" s="65" t="s">
        <v>1623</v>
      </c>
      <c r="E147" s="115" t="s">
        <v>1258</v>
      </c>
      <c r="F147" s="116" t="s">
        <v>1167</v>
      </c>
      <c r="G147" s="106" t="s">
        <v>1326</v>
      </c>
      <c r="H147" s="117">
        <v>57.25</v>
      </c>
      <c r="I147" s="117" t="s">
        <v>5</v>
      </c>
      <c r="J147" s="115">
        <f t="shared" si="1"/>
        <v>5725</v>
      </c>
    </row>
    <row r="148" spans="1:10" s="120" customFormat="1" ht="33">
      <c r="A148" s="75">
        <v>145</v>
      </c>
      <c r="B148" s="134" t="s">
        <v>536</v>
      </c>
      <c r="C148" s="117">
        <v>150</v>
      </c>
      <c r="D148" s="65" t="s">
        <v>1572</v>
      </c>
      <c r="E148" s="115" t="s">
        <v>1258</v>
      </c>
      <c r="F148" s="116" t="s">
        <v>1073</v>
      </c>
      <c r="G148" s="106" t="s">
        <v>1326</v>
      </c>
      <c r="H148" s="117">
        <v>57.45</v>
      </c>
      <c r="I148" s="117" t="s">
        <v>595</v>
      </c>
      <c r="J148" s="115">
        <f t="shared" si="1"/>
        <v>8617.5</v>
      </c>
    </row>
    <row r="149" spans="1:10" s="120" customFormat="1" ht="33">
      <c r="A149" s="75">
        <v>146</v>
      </c>
      <c r="B149" s="134" t="s">
        <v>557</v>
      </c>
      <c r="C149" s="117">
        <v>150</v>
      </c>
      <c r="D149" s="65" t="s">
        <v>1573</v>
      </c>
      <c r="E149" s="115" t="s">
        <v>1258</v>
      </c>
      <c r="F149" s="116" t="s">
        <v>1075</v>
      </c>
      <c r="G149" s="106" t="s">
        <v>1326</v>
      </c>
      <c r="H149" s="117">
        <v>56.42</v>
      </c>
      <c r="I149" s="117" t="s">
        <v>5</v>
      </c>
      <c r="J149" s="115">
        <f t="shared" si="1"/>
        <v>8463</v>
      </c>
    </row>
    <row r="150" spans="1:10" s="120" customFormat="1" ht="33">
      <c r="A150" s="75">
        <v>147</v>
      </c>
      <c r="B150" s="134" t="s">
        <v>1396</v>
      </c>
      <c r="C150" s="117">
        <v>4</v>
      </c>
      <c r="D150" s="65" t="s">
        <v>1624</v>
      </c>
      <c r="E150" s="115" t="s">
        <v>1258</v>
      </c>
      <c r="F150" s="116" t="s">
        <v>1625</v>
      </c>
      <c r="G150" s="106" t="s">
        <v>1326</v>
      </c>
      <c r="H150" s="118">
        <v>1035</v>
      </c>
      <c r="I150" s="117" t="s">
        <v>7</v>
      </c>
      <c r="J150" s="115">
        <f t="shared" si="1"/>
        <v>4140</v>
      </c>
    </row>
    <row r="151" spans="1:10" s="99" customFormat="1" ht="33">
      <c r="A151" s="107">
        <v>148</v>
      </c>
      <c r="B151" s="100" t="s">
        <v>1093</v>
      </c>
      <c r="C151" s="104">
        <v>4.6100000000000003</v>
      </c>
      <c r="D151" s="53" t="s">
        <v>1626</v>
      </c>
      <c r="E151" s="92" t="s">
        <v>1434</v>
      </c>
      <c r="F151" s="64" t="s">
        <v>1094</v>
      </c>
      <c r="G151" s="106" t="s">
        <v>1326</v>
      </c>
      <c r="H151" s="61">
        <v>765</v>
      </c>
      <c r="I151" s="61" t="s">
        <v>76</v>
      </c>
      <c r="J151" s="48">
        <f t="shared" si="1"/>
        <v>3526.65</v>
      </c>
    </row>
    <row r="152" spans="1:10" s="120" customFormat="1" ht="115.5">
      <c r="A152" s="75">
        <v>149</v>
      </c>
      <c r="B152" s="59" t="s">
        <v>1065</v>
      </c>
      <c r="C152" s="109">
        <v>45</v>
      </c>
      <c r="D152" s="53" t="s">
        <v>1586</v>
      </c>
      <c r="E152" s="92" t="s">
        <v>1434</v>
      </c>
      <c r="F152" s="56" t="s">
        <v>1067</v>
      </c>
      <c r="G152" s="89" t="s">
        <v>1326</v>
      </c>
      <c r="H152" s="42">
        <v>700</v>
      </c>
      <c r="I152" s="42" t="s">
        <v>0</v>
      </c>
      <c r="J152" s="115">
        <f t="shared" si="1"/>
        <v>31500</v>
      </c>
    </row>
    <row r="153" spans="1:10" s="120" customFormat="1" ht="82.5">
      <c r="A153" s="75">
        <v>150</v>
      </c>
      <c r="B153" s="59" t="s">
        <v>1340</v>
      </c>
      <c r="C153" s="109">
        <v>52</v>
      </c>
      <c r="D153" s="47" t="s">
        <v>1788</v>
      </c>
      <c r="E153" s="45" t="s">
        <v>1434</v>
      </c>
      <c r="F153" s="56" t="s">
        <v>1341</v>
      </c>
      <c r="G153" s="89" t="s">
        <v>1326</v>
      </c>
      <c r="H153" s="42">
        <v>600</v>
      </c>
      <c r="I153" s="42" t="s">
        <v>0</v>
      </c>
      <c r="J153" s="115">
        <f t="shared" si="1"/>
        <v>31200</v>
      </c>
    </row>
    <row r="154" spans="1:10" s="120" customFormat="1" ht="115.5">
      <c r="A154" s="75">
        <v>151</v>
      </c>
      <c r="B154" s="59" t="s">
        <v>89</v>
      </c>
      <c r="C154" s="109">
        <v>20</v>
      </c>
      <c r="D154" s="53" t="s">
        <v>1789</v>
      </c>
      <c r="E154" s="92" t="s">
        <v>1434</v>
      </c>
      <c r="F154" s="56" t="s">
        <v>1067</v>
      </c>
      <c r="G154" s="89" t="s">
        <v>1326</v>
      </c>
      <c r="H154" s="42">
        <v>1680</v>
      </c>
      <c r="I154" s="42" t="s">
        <v>0</v>
      </c>
      <c r="J154" s="115">
        <f>C154*H154</f>
        <v>33600</v>
      </c>
    </row>
    <row r="155" spans="1:10" s="120" customFormat="1" ht="115.5">
      <c r="A155" s="75">
        <v>152</v>
      </c>
      <c r="B155" s="59" t="s">
        <v>74</v>
      </c>
      <c r="C155" s="109">
        <v>9</v>
      </c>
      <c r="D155" s="121" t="s">
        <v>1627</v>
      </c>
      <c r="E155" s="45" t="s">
        <v>1434</v>
      </c>
      <c r="F155" s="56" t="s">
        <v>1628</v>
      </c>
      <c r="G155" s="89" t="s">
        <v>1326</v>
      </c>
      <c r="H155" s="110">
        <v>1440</v>
      </c>
      <c r="I155" s="42" t="s">
        <v>0</v>
      </c>
      <c r="J155" s="115">
        <f>C155*H155</f>
        <v>12960</v>
      </c>
    </row>
    <row r="156" spans="1:10" s="120" customFormat="1" ht="82.5">
      <c r="A156" s="75">
        <v>153</v>
      </c>
      <c r="B156" s="59" t="s">
        <v>238</v>
      </c>
      <c r="C156" s="109">
        <v>65</v>
      </c>
      <c r="D156" s="54" t="s">
        <v>1589</v>
      </c>
      <c r="E156" s="45" t="s">
        <v>1258</v>
      </c>
      <c r="F156" s="56" t="s">
        <v>1112</v>
      </c>
      <c r="G156" s="89" t="s">
        <v>1326</v>
      </c>
      <c r="H156" s="110">
        <v>4165.28</v>
      </c>
      <c r="I156" s="42" t="s">
        <v>0</v>
      </c>
      <c r="J156" s="115">
        <f t="shared" si="1"/>
        <v>270743.2</v>
      </c>
    </row>
    <row r="157" spans="1:10" s="120" customFormat="1" ht="82.5">
      <c r="A157" s="75">
        <v>154</v>
      </c>
      <c r="B157" s="59" t="s">
        <v>226</v>
      </c>
      <c r="C157" s="109">
        <v>49</v>
      </c>
      <c r="D157" s="47" t="s">
        <v>1590</v>
      </c>
      <c r="E157" s="45" t="s">
        <v>1258</v>
      </c>
      <c r="F157" s="56" t="s">
        <v>776</v>
      </c>
      <c r="G157" s="89" t="s">
        <v>1326</v>
      </c>
      <c r="H157" s="110">
        <v>2400</v>
      </c>
      <c r="I157" s="42" t="s">
        <v>0</v>
      </c>
      <c r="J157" s="115">
        <f t="shared" ref="J157:J204" si="2">C157*H157</f>
        <v>117600</v>
      </c>
    </row>
    <row r="158" spans="1:10" s="120" customFormat="1" ht="82.5">
      <c r="A158" s="75">
        <v>155</v>
      </c>
      <c r="B158" s="59" t="s">
        <v>1483</v>
      </c>
      <c r="C158" s="109">
        <v>12</v>
      </c>
      <c r="D158" s="54" t="s">
        <v>1629</v>
      </c>
      <c r="E158" s="54" t="s">
        <v>1258</v>
      </c>
      <c r="F158" s="56" t="s">
        <v>1485</v>
      </c>
      <c r="G158" s="89" t="s">
        <v>1326</v>
      </c>
      <c r="H158" s="110">
        <v>1500</v>
      </c>
      <c r="I158" s="42" t="s">
        <v>0</v>
      </c>
      <c r="J158" s="115">
        <f t="shared" si="2"/>
        <v>18000</v>
      </c>
    </row>
    <row r="159" spans="1:10" s="120" customFormat="1" ht="105">
      <c r="A159" s="75">
        <v>156</v>
      </c>
      <c r="B159" s="134" t="s">
        <v>1790</v>
      </c>
      <c r="C159" s="126">
        <v>30</v>
      </c>
      <c r="D159" s="127" t="s">
        <v>1791</v>
      </c>
      <c r="E159" s="127" t="s">
        <v>1258</v>
      </c>
      <c r="F159" s="128" t="s">
        <v>1792</v>
      </c>
      <c r="G159" s="89" t="s">
        <v>1326</v>
      </c>
      <c r="H159" s="129">
        <v>631.05999999999995</v>
      </c>
      <c r="I159" s="129" t="s">
        <v>6</v>
      </c>
      <c r="J159" s="115">
        <f t="shared" si="2"/>
        <v>18931.8</v>
      </c>
    </row>
    <row r="160" spans="1:10" s="120" customFormat="1" ht="94.5">
      <c r="A160" s="75">
        <v>157</v>
      </c>
      <c r="B160" s="134" t="s">
        <v>233</v>
      </c>
      <c r="C160" s="126">
        <v>30</v>
      </c>
      <c r="D160" s="130" t="s">
        <v>1793</v>
      </c>
      <c r="E160" s="131" t="s">
        <v>1258</v>
      </c>
      <c r="F160" s="128" t="s">
        <v>1149</v>
      </c>
      <c r="G160" s="89" t="s">
        <v>1326</v>
      </c>
      <c r="H160" s="129">
        <v>204.1</v>
      </c>
      <c r="I160" s="129" t="s">
        <v>6</v>
      </c>
      <c r="J160" s="115">
        <f t="shared" si="2"/>
        <v>6123</v>
      </c>
    </row>
    <row r="161" spans="1:10" s="120" customFormat="1" ht="60">
      <c r="A161" s="75">
        <v>158</v>
      </c>
      <c r="B161" s="134" t="s">
        <v>1794</v>
      </c>
      <c r="C161" s="126">
        <v>30</v>
      </c>
      <c r="D161" s="127" t="s">
        <v>1795</v>
      </c>
      <c r="E161" s="127" t="s">
        <v>1258</v>
      </c>
      <c r="F161" s="128" t="s">
        <v>1796</v>
      </c>
      <c r="G161" s="89" t="s">
        <v>1326</v>
      </c>
      <c r="H161" s="129">
        <v>243.53</v>
      </c>
      <c r="I161" s="129" t="s">
        <v>6</v>
      </c>
      <c r="J161" s="115">
        <f t="shared" si="2"/>
        <v>7305.9</v>
      </c>
    </row>
    <row r="162" spans="1:10" s="120" customFormat="1" ht="33">
      <c r="A162" s="75">
        <v>159</v>
      </c>
      <c r="B162" s="134" t="s">
        <v>146</v>
      </c>
      <c r="C162" s="126">
        <v>4</v>
      </c>
      <c r="D162" s="127" t="s">
        <v>1797</v>
      </c>
      <c r="E162" s="127" t="s">
        <v>1258</v>
      </c>
      <c r="F162" s="128" t="s">
        <v>985</v>
      </c>
      <c r="G162" s="89" t="s">
        <v>1326</v>
      </c>
      <c r="H162" s="129">
        <v>2370.63</v>
      </c>
      <c r="I162" s="129" t="s">
        <v>0</v>
      </c>
      <c r="J162" s="115">
        <f t="shared" si="2"/>
        <v>9482.52</v>
      </c>
    </row>
    <row r="163" spans="1:10" s="120" customFormat="1" ht="33">
      <c r="A163" s="75">
        <v>160</v>
      </c>
      <c r="B163" s="132" t="s">
        <v>1798</v>
      </c>
      <c r="C163" s="133">
        <v>4</v>
      </c>
      <c r="D163" s="134" t="s">
        <v>1799</v>
      </c>
      <c r="E163" s="54" t="s">
        <v>1258</v>
      </c>
      <c r="F163" s="128" t="s">
        <v>1799</v>
      </c>
      <c r="G163" s="89" t="s">
        <v>1326</v>
      </c>
      <c r="H163" s="129">
        <v>6</v>
      </c>
      <c r="I163" s="80" t="s">
        <v>0</v>
      </c>
      <c r="J163" s="115">
        <f t="shared" si="2"/>
        <v>24</v>
      </c>
    </row>
    <row r="164" spans="1:10" s="120" customFormat="1" ht="33">
      <c r="A164" s="75">
        <v>161</v>
      </c>
      <c r="B164" s="132" t="s">
        <v>1800</v>
      </c>
      <c r="C164" s="133">
        <v>4</v>
      </c>
      <c r="D164" s="134" t="s">
        <v>1801</v>
      </c>
      <c r="E164" s="54" t="s">
        <v>1258</v>
      </c>
      <c r="F164" s="128" t="s">
        <v>1802</v>
      </c>
      <c r="G164" s="89" t="s">
        <v>1326</v>
      </c>
      <c r="H164" s="135">
        <v>4</v>
      </c>
      <c r="I164" s="80" t="s">
        <v>0</v>
      </c>
      <c r="J164" s="115">
        <f t="shared" si="2"/>
        <v>16</v>
      </c>
    </row>
    <row r="165" spans="1:10" s="120" customFormat="1" ht="66">
      <c r="A165" s="75">
        <v>162</v>
      </c>
      <c r="B165" s="59" t="s">
        <v>223</v>
      </c>
      <c r="C165" s="109">
        <v>20</v>
      </c>
      <c r="D165" s="54" t="s">
        <v>1630</v>
      </c>
      <c r="E165" s="54" t="s">
        <v>1258</v>
      </c>
      <c r="F165" s="56" t="s">
        <v>1223</v>
      </c>
      <c r="G165" s="89" t="s">
        <v>1326</v>
      </c>
      <c r="H165" s="110">
        <v>1350</v>
      </c>
      <c r="I165" s="42" t="s">
        <v>0</v>
      </c>
      <c r="J165" s="115">
        <f t="shared" si="2"/>
        <v>27000</v>
      </c>
    </row>
    <row r="166" spans="1:10" s="120" customFormat="1" ht="115.5">
      <c r="A166" s="75">
        <v>163</v>
      </c>
      <c r="B166" s="59" t="s">
        <v>2</v>
      </c>
      <c r="C166" s="109">
        <v>37.673000000000002</v>
      </c>
      <c r="D166" s="53" t="s">
        <v>1803</v>
      </c>
      <c r="E166" s="54" t="s">
        <v>1437</v>
      </c>
      <c r="F166" s="56" t="s">
        <v>778</v>
      </c>
      <c r="G166" s="89" t="s">
        <v>1326</v>
      </c>
      <c r="H166" s="110">
        <v>6579</v>
      </c>
      <c r="I166" s="42" t="s">
        <v>3</v>
      </c>
      <c r="J166" s="115">
        <f t="shared" si="2"/>
        <v>247850.66700000002</v>
      </c>
    </row>
    <row r="167" spans="1:10" s="120" customFormat="1" ht="82.5">
      <c r="A167" s="75">
        <v>164</v>
      </c>
      <c r="B167" s="59" t="s">
        <v>1228</v>
      </c>
      <c r="C167" s="109">
        <v>4.6100000000000003</v>
      </c>
      <c r="D167" s="54" t="s">
        <v>1736</v>
      </c>
      <c r="E167" s="54" t="s">
        <v>1258</v>
      </c>
      <c r="F167" s="56" t="s">
        <v>1230</v>
      </c>
      <c r="G167" s="89" t="s">
        <v>1326</v>
      </c>
      <c r="H167" s="110">
        <v>8500</v>
      </c>
      <c r="I167" s="42" t="s">
        <v>76</v>
      </c>
      <c r="J167" s="115">
        <f t="shared" si="2"/>
        <v>39185</v>
      </c>
    </row>
    <row r="168" spans="1:10" s="120" customFormat="1" ht="33">
      <c r="A168" s="75">
        <v>165</v>
      </c>
      <c r="B168" s="59" t="s">
        <v>1135</v>
      </c>
      <c r="C168" s="109">
        <v>200</v>
      </c>
      <c r="D168" s="44" t="s">
        <v>1508</v>
      </c>
      <c r="E168" s="45" t="s">
        <v>1258</v>
      </c>
      <c r="F168" s="56" t="s">
        <v>1137</v>
      </c>
      <c r="G168" s="89" t="s">
        <v>1326</v>
      </c>
      <c r="H168" s="42">
        <v>117.5</v>
      </c>
      <c r="I168" s="42" t="s">
        <v>5</v>
      </c>
      <c r="J168" s="115">
        <f t="shared" si="2"/>
        <v>23500</v>
      </c>
    </row>
    <row r="169" spans="1:10" s="120" customFormat="1" ht="33">
      <c r="A169" s="75">
        <v>166</v>
      </c>
      <c r="B169" s="59" t="s">
        <v>52</v>
      </c>
      <c r="C169" s="109">
        <v>1.3</v>
      </c>
      <c r="D169" s="56" t="s">
        <v>1601</v>
      </c>
      <c r="E169" s="47" t="s">
        <v>1258</v>
      </c>
      <c r="F169" s="56" t="s">
        <v>881</v>
      </c>
      <c r="G169" s="89" t="s">
        <v>1326</v>
      </c>
      <c r="H169" s="42">
        <v>221</v>
      </c>
      <c r="I169" s="42" t="s">
        <v>4</v>
      </c>
      <c r="J169" s="115">
        <f t="shared" si="2"/>
        <v>287.3</v>
      </c>
    </row>
    <row r="170" spans="1:10" s="120" customFormat="1" ht="33">
      <c r="A170" s="75">
        <v>167</v>
      </c>
      <c r="B170" s="59" t="s">
        <v>51</v>
      </c>
      <c r="C170" s="109">
        <v>1.3</v>
      </c>
      <c r="D170" s="56" t="s">
        <v>1602</v>
      </c>
      <c r="E170" s="47" t="s">
        <v>1258</v>
      </c>
      <c r="F170" s="56" t="s">
        <v>1124</v>
      </c>
      <c r="G170" s="89" t="s">
        <v>1326</v>
      </c>
      <c r="H170" s="42">
        <v>185</v>
      </c>
      <c r="I170" s="42" t="s">
        <v>4</v>
      </c>
      <c r="J170" s="115">
        <f t="shared" si="2"/>
        <v>240.5</v>
      </c>
    </row>
    <row r="171" spans="1:10" s="120" customFormat="1" ht="33">
      <c r="A171" s="75">
        <v>168</v>
      </c>
      <c r="B171" s="59" t="s">
        <v>1401</v>
      </c>
      <c r="C171" s="109">
        <v>276</v>
      </c>
      <c r="D171" s="56" t="s">
        <v>1737</v>
      </c>
      <c r="E171" s="47" t="s">
        <v>1258</v>
      </c>
      <c r="F171" s="56" t="s">
        <v>1634</v>
      </c>
      <c r="G171" s="89" t="s">
        <v>1326</v>
      </c>
      <c r="H171" s="42">
        <v>1</v>
      </c>
      <c r="I171" s="42" t="s">
        <v>0</v>
      </c>
      <c r="J171" s="115">
        <f t="shared" si="2"/>
        <v>276</v>
      </c>
    </row>
    <row r="172" spans="1:10" s="120" customFormat="1" ht="33">
      <c r="A172" s="75">
        <v>169</v>
      </c>
      <c r="B172" s="59" t="s">
        <v>1402</v>
      </c>
      <c r="C172" s="109">
        <v>276</v>
      </c>
      <c r="D172" s="56" t="s">
        <v>1635</v>
      </c>
      <c r="E172" s="47" t="s">
        <v>1258</v>
      </c>
      <c r="F172" s="56" t="s">
        <v>1403</v>
      </c>
      <c r="G172" s="89" t="s">
        <v>1326</v>
      </c>
      <c r="H172" s="42">
        <v>1</v>
      </c>
      <c r="I172" s="42" t="s">
        <v>0</v>
      </c>
      <c r="J172" s="115">
        <f t="shared" si="2"/>
        <v>276</v>
      </c>
    </row>
    <row r="173" spans="1:10" s="120" customFormat="1" ht="33">
      <c r="A173" s="75">
        <v>170</v>
      </c>
      <c r="B173" s="59" t="s">
        <v>1404</v>
      </c>
      <c r="C173" s="109">
        <v>1.3</v>
      </c>
      <c r="D173" s="56" t="s">
        <v>1600</v>
      </c>
      <c r="E173" s="47" t="s">
        <v>1258</v>
      </c>
      <c r="F173" s="56" t="s">
        <v>1405</v>
      </c>
      <c r="G173" s="89" t="s">
        <v>1326</v>
      </c>
      <c r="H173" s="42">
        <v>587.52</v>
      </c>
      <c r="I173" s="42" t="s">
        <v>4</v>
      </c>
      <c r="J173" s="115">
        <f t="shared" si="2"/>
        <v>763.77599999999995</v>
      </c>
    </row>
    <row r="174" spans="1:10" s="120" customFormat="1" ht="33">
      <c r="A174" s="75">
        <v>171</v>
      </c>
      <c r="B174" s="59" t="s">
        <v>1241</v>
      </c>
      <c r="C174" s="109">
        <v>2</v>
      </c>
      <c r="D174" s="71" t="s">
        <v>1636</v>
      </c>
      <c r="E174" s="52" t="s">
        <v>1258</v>
      </c>
      <c r="F174" s="56" t="s">
        <v>1243</v>
      </c>
      <c r="G174" s="89" t="s">
        <v>1326</v>
      </c>
      <c r="H174" s="110">
        <v>3691.38</v>
      </c>
      <c r="I174" s="42" t="s">
        <v>0</v>
      </c>
      <c r="J174" s="115">
        <f t="shared" si="2"/>
        <v>7382.76</v>
      </c>
    </row>
    <row r="175" spans="1:10" s="120" customFormat="1" ht="33">
      <c r="A175" s="75">
        <v>172</v>
      </c>
      <c r="B175" s="59" t="s">
        <v>78</v>
      </c>
      <c r="C175" s="109">
        <v>2</v>
      </c>
      <c r="D175" s="56" t="s">
        <v>1597</v>
      </c>
      <c r="E175" s="47" t="s">
        <v>1258</v>
      </c>
      <c r="F175" s="56" t="s">
        <v>1298</v>
      </c>
      <c r="G175" s="89" t="s">
        <v>1326</v>
      </c>
      <c r="H175" s="42">
        <v>202</v>
      </c>
      <c r="I175" s="42" t="s">
        <v>0</v>
      </c>
      <c r="J175" s="115">
        <f t="shared" si="2"/>
        <v>404</v>
      </c>
    </row>
    <row r="176" spans="1:10" s="120" customFormat="1" ht="33">
      <c r="A176" s="75">
        <v>173</v>
      </c>
      <c r="B176" s="59" t="s">
        <v>79</v>
      </c>
      <c r="C176" s="109">
        <v>2</v>
      </c>
      <c r="D176" s="56" t="s">
        <v>1598</v>
      </c>
      <c r="E176" s="47" t="s">
        <v>1258</v>
      </c>
      <c r="F176" s="56" t="s">
        <v>1382</v>
      </c>
      <c r="G176" s="89" t="s">
        <v>1326</v>
      </c>
      <c r="H176" s="42">
        <v>100</v>
      </c>
      <c r="I176" s="42" t="s">
        <v>0</v>
      </c>
      <c r="J176" s="115">
        <f t="shared" si="2"/>
        <v>200</v>
      </c>
    </row>
    <row r="177" spans="1:10" s="120" customFormat="1" ht="33">
      <c r="A177" s="75">
        <v>174</v>
      </c>
      <c r="B177" s="59" t="s">
        <v>237</v>
      </c>
      <c r="C177" s="109">
        <v>65</v>
      </c>
      <c r="D177" s="56" t="s">
        <v>1595</v>
      </c>
      <c r="E177" s="47" t="s">
        <v>1258</v>
      </c>
      <c r="F177" s="56" t="s">
        <v>1406</v>
      </c>
      <c r="G177" s="89" t="s">
        <v>1326</v>
      </c>
      <c r="H177" s="42">
        <v>431.97</v>
      </c>
      <c r="I177" s="42" t="s">
        <v>0</v>
      </c>
      <c r="J177" s="115">
        <f t="shared" si="2"/>
        <v>28078.050000000003</v>
      </c>
    </row>
    <row r="178" spans="1:10" s="120" customFormat="1" ht="33">
      <c r="A178" s="75">
        <v>175</v>
      </c>
      <c r="B178" s="59" t="s">
        <v>1407</v>
      </c>
      <c r="C178" s="109">
        <v>12</v>
      </c>
      <c r="D178" s="56" t="s">
        <v>1638</v>
      </c>
      <c r="E178" s="47" t="s">
        <v>1258</v>
      </c>
      <c r="F178" s="56" t="s">
        <v>1408</v>
      </c>
      <c r="G178" s="89" t="s">
        <v>1326</v>
      </c>
      <c r="H178" s="42">
        <v>271.52</v>
      </c>
      <c r="I178" s="42" t="s">
        <v>0</v>
      </c>
      <c r="J178" s="115">
        <f t="shared" si="2"/>
        <v>3258.24</v>
      </c>
    </row>
    <row r="179" spans="1:10" ht="33">
      <c r="A179" s="75">
        <v>176</v>
      </c>
      <c r="B179" s="59" t="s">
        <v>215</v>
      </c>
      <c r="C179" s="109">
        <v>49</v>
      </c>
      <c r="D179" s="56" t="s">
        <v>1596</v>
      </c>
      <c r="E179" s="47" t="s">
        <v>1258</v>
      </c>
      <c r="F179" s="56" t="s">
        <v>915</v>
      </c>
      <c r="G179" s="89" t="s">
        <v>1326</v>
      </c>
      <c r="H179" s="42">
        <v>407.29</v>
      </c>
      <c r="I179" s="42" t="s">
        <v>0</v>
      </c>
      <c r="J179" s="115">
        <f t="shared" si="2"/>
        <v>19957.210000000003</v>
      </c>
    </row>
    <row r="180" spans="1:10" ht="33">
      <c r="A180" s="75">
        <v>177</v>
      </c>
      <c r="B180" s="59" t="s">
        <v>1409</v>
      </c>
      <c r="C180" s="109">
        <v>74</v>
      </c>
      <c r="D180" s="56" t="s">
        <v>1639</v>
      </c>
      <c r="E180" s="47" t="s">
        <v>1258</v>
      </c>
      <c r="F180" s="56" t="s">
        <v>1410</v>
      </c>
      <c r="G180" s="89" t="s">
        <v>1326</v>
      </c>
      <c r="H180" s="42">
        <v>4</v>
      </c>
      <c r="I180" s="42" t="s">
        <v>0</v>
      </c>
      <c r="J180" s="115">
        <f t="shared" si="2"/>
        <v>296</v>
      </c>
    </row>
    <row r="181" spans="1:10" ht="33">
      <c r="A181" s="75">
        <v>178</v>
      </c>
      <c r="B181" s="59" t="s">
        <v>1411</v>
      </c>
      <c r="C181" s="109">
        <v>74</v>
      </c>
      <c r="D181" s="56" t="s">
        <v>1640</v>
      </c>
      <c r="E181" s="47" t="s">
        <v>1258</v>
      </c>
      <c r="F181" s="56" t="s">
        <v>1641</v>
      </c>
      <c r="G181" s="89" t="s">
        <v>1326</v>
      </c>
      <c r="H181" s="42">
        <v>4</v>
      </c>
      <c r="I181" s="42" t="s">
        <v>0</v>
      </c>
      <c r="J181" s="115">
        <f t="shared" si="2"/>
        <v>296</v>
      </c>
    </row>
    <row r="182" spans="1:10" ht="33">
      <c r="A182" s="75">
        <v>179</v>
      </c>
      <c r="B182" s="59" t="s">
        <v>1237</v>
      </c>
      <c r="C182" s="109">
        <v>6</v>
      </c>
      <c r="D182" s="56" t="s">
        <v>1642</v>
      </c>
      <c r="E182" s="47" t="s">
        <v>1258</v>
      </c>
      <c r="F182" s="56" t="s">
        <v>1239</v>
      </c>
      <c r="G182" s="89" t="s">
        <v>1326</v>
      </c>
      <c r="H182" s="42">
        <v>48</v>
      </c>
      <c r="I182" s="42" t="s">
        <v>923</v>
      </c>
      <c r="J182" s="115">
        <f t="shared" si="2"/>
        <v>288</v>
      </c>
    </row>
    <row r="183" spans="1:10" ht="33">
      <c r="A183" s="75">
        <v>180</v>
      </c>
      <c r="B183" s="59" t="s">
        <v>924</v>
      </c>
      <c r="C183" s="109">
        <v>6</v>
      </c>
      <c r="D183" s="56" t="s">
        <v>1643</v>
      </c>
      <c r="E183" s="47" t="s">
        <v>1258</v>
      </c>
      <c r="F183" s="56" t="s">
        <v>926</v>
      </c>
      <c r="G183" s="89" t="s">
        <v>1326</v>
      </c>
      <c r="H183" s="42">
        <v>48</v>
      </c>
      <c r="I183" s="42" t="s">
        <v>923</v>
      </c>
      <c r="J183" s="115">
        <f t="shared" si="2"/>
        <v>288</v>
      </c>
    </row>
    <row r="184" spans="1:10" ht="33">
      <c r="A184" s="75">
        <v>181</v>
      </c>
      <c r="B184" s="59" t="s">
        <v>1412</v>
      </c>
      <c r="C184" s="109">
        <v>74</v>
      </c>
      <c r="D184" s="56" t="s">
        <v>1644</v>
      </c>
      <c r="E184" s="47" t="s">
        <v>1258</v>
      </c>
      <c r="F184" s="56" t="s">
        <v>1413</v>
      </c>
      <c r="G184" s="89" t="s">
        <v>1326</v>
      </c>
      <c r="H184" s="42">
        <v>1</v>
      </c>
      <c r="I184" s="42" t="s">
        <v>0</v>
      </c>
      <c r="J184" s="115">
        <f t="shared" si="2"/>
        <v>74</v>
      </c>
    </row>
    <row r="185" spans="1:10" ht="33">
      <c r="A185" s="75">
        <v>182</v>
      </c>
      <c r="B185" s="59" t="s">
        <v>1414</v>
      </c>
      <c r="C185" s="109">
        <v>74</v>
      </c>
      <c r="D185" s="56" t="s">
        <v>1645</v>
      </c>
      <c r="E185" s="47" t="s">
        <v>1258</v>
      </c>
      <c r="F185" s="56" t="s">
        <v>1646</v>
      </c>
      <c r="G185" s="89" t="s">
        <v>1326</v>
      </c>
      <c r="H185" s="42">
        <v>1</v>
      </c>
      <c r="I185" s="42" t="s">
        <v>0</v>
      </c>
      <c r="J185" s="115">
        <f t="shared" si="2"/>
        <v>74</v>
      </c>
    </row>
    <row r="186" spans="1:10" s="112" customFormat="1" ht="33">
      <c r="A186" s="75">
        <v>183</v>
      </c>
      <c r="B186" s="59" t="s">
        <v>1386</v>
      </c>
      <c r="C186" s="109">
        <v>6</v>
      </c>
      <c r="D186" s="56" t="s">
        <v>1604</v>
      </c>
      <c r="E186" s="47" t="s">
        <v>1258</v>
      </c>
      <c r="F186" s="56" t="s">
        <v>1528</v>
      </c>
      <c r="G186" s="89" t="s">
        <v>1326</v>
      </c>
      <c r="H186" s="42">
        <v>2</v>
      </c>
      <c r="I186" s="42" t="s">
        <v>1385</v>
      </c>
      <c r="J186" s="115">
        <f t="shared" si="2"/>
        <v>12</v>
      </c>
    </row>
    <row r="187" spans="1:10" ht="33">
      <c r="A187" s="75">
        <v>184</v>
      </c>
      <c r="B187" s="59" t="s">
        <v>916</v>
      </c>
      <c r="C187" s="109">
        <v>6</v>
      </c>
      <c r="D187" s="56" t="s">
        <v>1605</v>
      </c>
      <c r="E187" s="47" t="s">
        <v>1258</v>
      </c>
      <c r="F187" s="56" t="s">
        <v>918</v>
      </c>
      <c r="G187" s="89" t="s">
        <v>1326</v>
      </c>
      <c r="H187" s="42">
        <v>2</v>
      </c>
      <c r="I187" s="42" t="s">
        <v>1385</v>
      </c>
      <c r="J187" s="115">
        <f t="shared" si="2"/>
        <v>12</v>
      </c>
    </row>
    <row r="188" spans="1:10" ht="66">
      <c r="A188" s="75">
        <v>185</v>
      </c>
      <c r="B188" s="59" t="s">
        <v>1415</v>
      </c>
      <c r="C188" s="109">
        <v>18</v>
      </c>
      <c r="D188" s="54" t="s">
        <v>1647</v>
      </c>
      <c r="E188" s="122" t="s">
        <v>1258</v>
      </c>
      <c r="F188" s="56" t="s">
        <v>1416</v>
      </c>
      <c r="G188" s="89" t="s">
        <v>1326</v>
      </c>
      <c r="H188" s="42">
        <v>606.85</v>
      </c>
      <c r="I188" s="42" t="s">
        <v>7</v>
      </c>
      <c r="J188" s="115">
        <f t="shared" si="2"/>
        <v>10923.300000000001</v>
      </c>
    </row>
    <row r="189" spans="1:10" ht="99">
      <c r="A189" s="75">
        <v>186</v>
      </c>
      <c r="B189" s="59" t="s">
        <v>1389</v>
      </c>
      <c r="C189" s="109">
        <v>18</v>
      </c>
      <c r="D189" s="47" t="s">
        <v>1648</v>
      </c>
      <c r="E189" s="115" t="s">
        <v>1434</v>
      </c>
      <c r="F189" s="56" t="s">
        <v>1390</v>
      </c>
      <c r="G189" s="89" t="s">
        <v>1326</v>
      </c>
      <c r="H189" s="42">
        <v>520</v>
      </c>
      <c r="I189" s="42" t="s">
        <v>0</v>
      </c>
      <c r="J189" s="115">
        <f t="shared" si="2"/>
        <v>9360</v>
      </c>
    </row>
    <row r="190" spans="1:10" ht="33">
      <c r="A190" s="75">
        <v>187</v>
      </c>
      <c r="B190" s="59" t="s">
        <v>1608</v>
      </c>
      <c r="C190" s="109">
        <v>78</v>
      </c>
      <c r="D190" s="50" t="s">
        <v>1609</v>
      </c>
      <c r="E190" s="113" t="s">
        <v>1258</v>
      </c>
      <c r="F190" s="56" t="s">
        <v>1610</v>
      </c>
      <c r="G190" s="89" t="s">
        <v>1326</v>
      </c>
      <c r="H190" s="42">
        <v>31</v>
      </c>
      <c r="I190" s="42" t="s">
        <v>0</v>
      </c>
      <c r="J190" s="115">
        <f t="shared" si="2"/>
        <v>2418</v>
      </c>
    </row>
    <row r="191" spans="1:10" ht="33">
      <c r="A191" s="75">
        <v>188</v>
      </c>
      <c r="B191" s="59" t="s">
        <v>1611</v>
      </c>
      <c r="C191" s="109">
        <v>96</v>
      </c>
      <c r="D191" s="50" t="s">
        <v>1612</v>
      </c>
      <c r="E191" s="113" t="s">
        <v>1258</v>
      </c>
      <c r="F191" s="56" t="s">
        <v>1613</v>
      </c>
      <c r="G191" s="89" t="s">
        <v>1326</v>
      </c>
      <c r="H191" s="42">
        <v>42</v>
      </c>
      <c r="I191" s="42" t="s">
        <v>0</v>
      </c>
      <c r="J191" s="115">
        <f t="shared" si="2"/>
        <v>4032</v>
      </c>
    </row>
    <row r="192" spans="1:10" ht="33">
      <c r="A192" s="75">
        <v>189</v>
      </c>
      <c r="B192" s="59" t="s">
        <v>352</v>
      </c>
      <c r="C192" s="109">
        <v>35</v>
      </c>
      <c r="D192" s="50" t="s">
        <v>1649</v>
      </c>
      <c r="E192" s="113" t="s">
        <v>1258</v>
      </c>
      <c r="F192" s="56" t="s">
        <v>1362</v>
      </c>
      <c r="G192" s="89" t="s">
        <v>1326</v>
      </c>
      <c r="H192" s="42">
        <v>15</v>
      </c>
      <c r="I192" s="42" t="s">
        <v>0</v>
      </c>
      <c r="J192" s="115">
        <f t="shared" si="2"/>
        <v>525</v>
      </c>
    </row>
    <row r="193" spans="1:12" ht="33">
      <c r="A193" s="75">
        <v>190</v>
      </c>
      <c r="B193" s="59" t="s">
        <v>1650</v>
      </c>
      <c r="C193" s="109">
        <v>48</v>
      </c>
      <c r="D193" s="50" t="s">
        <v>1651</v>
      </c>
      <c r="E193" s="113" t="s">
        <v>1258</v>
      </c>
      <c r="F193" s="56" t="s">
        <v>1652</v>
      </c>
      <c r="G193" s="89" t="s">
        <v>1326</v>
      </c>
      <c r="H193" s="42">
        <v>25</v>
      </c>
      <c r="I193" s="42" t="s">
        <v>0</v>
      </c>
      <c r="J193" s="115">
        <f t="shared" si="2"/>
        <v>1200</v>
      </c>
    </row>
    <row r="194" spans="1:12" ht="33">
      <c r="A194" s="75">
        <v>191</v>
      </c>
      <c r="B194" s="59" t="s">
        <v>1614</v>
      </c>
      <c r="C194" s="109">
        <v>92</v>
      </c>
      <c r="D194" s="59" t="s">
        <v>1615</v>
      </c>
      <c r="E194" s="113" t="s">
        <v>1258</v>
      </c>
      <c r="F194" s="56" t="s">
        <v>1616</v>
      </c>
      <c r="G194" s="89" t="s">
        <v>1326</v>
      </c>
      <c r="H194" s="42">
        <v>32</v>
      </c>
      <c r="I194" s="42" t="s">
        <v>0</v>
      </c>
      <c r="J194" s="115">
        <f t="shared" si="2"/>
        <v>2944</v>
      </c>
    </row>
    <row r="195" spans="1:12" ht="33">
      <c r="A195" s="75">
        <v>192</v>
      </c>
      <c r="B195" s="134" t="s">
        <v>573</v>
      </c>
      <c r="C195" s="117">
        <v>65</v>
      </c>
      <c r="D195" s="65" t="s">
        <v>1619</v>
      </c>
      <c r="E195" s="113" t="s">
        <v>1258</v>
      </c>
      <c r="F195" s="116" t="s">
        <v>1620</v>
      </c>
      <c r="G195" s="89" t="s">
        <v>1326</v>
      </c>
      <c r="H195" s="118">
        <v>5399</v>
      </c>
      <c r="I195" s="117" t="s">
        <v>0</v>
      </c>
      <c r="J195" s="115">
        <f t="shared" si="2"/>
        <v>350935</v>
      </c>
    </row>
    <row r="196" spans="1:12" ht="33">
      <c r="A196" s="75">
        <v>193</v>
      </c>
      <c r="B196" s="134" t="s">
        <v>582</v>
      </c>
      <c r="C196" s="117">
        <v>49</v>
      </c>
      <c r="D196" s="65" t="s">
        <v>1571</v>
      </c>
      <c r="E196" s="113" t="s">
        <v>1258</v>
      </c>
      <c r="F196" s="116" t="s">
        <v>1071</v>
      </c>
      <c r="G196" s="89" t="s">
        <v>1326</v>
      </c>
      <c r="H196" s="118">
        <v>3109.41</v>
      </c>
      <c r="I196" s="117" t="s">
        <v>0</v>
      </c>
      <c r="J196" s="115">
        <f t="shared" si="2"/>
        <v>152361.09</v>
      </c>
    </row>
    <row r="197" spans="1:12" ht="33">
      <c r="A197" s="75">
        <v>194</v>
      </c>
      <c r="B197" s="134" t="s">
        <v>1425</v>
      </c>
      <c r="C197" s="117">
        <v>12</v>
      </c>
      <c r="D197" s="65" t="s">
        <v>1653</v>
      </c>
      <c r="E197" s="113" t="s">
        <v>1258</v>
      </c>
      <c r="F197" s="116" t="s">
        <v>1576</v>
      </c>
      <c r="G197" s="89" t="s">
        <v>1326</v>
      </c>
      <c r="H197" s="118">
        <v>1580</v>
      </c>
      <c r="I197" s="117" t="s">
        <v>0</v>
      </c>
      <c r="J197" s="115">
        <f t="shared" si="2"/>
        <v>18960</v>
      </c>
    </row>
    <row r="198" spans="1:12" ht="33">
      <c r="A198" s="75">
        <v>195</v>
      </c>
      <c r="B198" s="134" t="s">
        <v>1426</v>
      </c>
      <c r="C198" s="117">
        <v>74</v>
      </c>
      <c r="D198" s="65" t="s">
        <v>1654</v>
      </c>
      <c r="E198" s="113" t="s">
        <v>1258</v>
      </c>
      <c r="F198" s="116" t="s">
        <v>1655</v>
      </c>
      <c r="G198" s="89" t="s">
        <v>1326</v>
      </c>
      <c r="H198" s="117">
        <v>743</v>
      </c>
      <c r="I198" s="117" t="s">
        <v>0</v>
      </c>
      <c r="J198" s="115">
        <f t="shared" si="2"/>
        <v>54982</v>
      </c>
    </row>
    <row r="199" spans="1:12" ht="33">
      <c r="A199" s="75">
        <v>196</v>
      </c>
      <c r="B199" s="134" t="s">
        <v>556</v>
      </c>
      <c r="C199" s="117">
        <v>400</v>
      </c>
      <c r="D199" s="65" t="s">
        <v>1711</v>
      </c>
      <c r="E199" s="113" t="s">
        <v>1258</v>
      </c>
      <c r="F199" s="116" t="s">
        <v>1251</v>
      </c>
      <c r="G199" s="89" t="s">
        <v>1326</v>
      </c>
      <c r="H199" s="117">
        <v>58.45</v>
      </c>
      <c r="I199" s="117" t="s">
        <v>5</v>
      </c>
      <c r="J199" s="115">
        <f t="shared" si="2"/>
        <v>23380</v>
      </c>
    </row>
    <row r="200" spans="1:12" ht="33">
      <c r="A200" s="75">
        <v>197</v>
      </c>
      <c r="B200" s="134" t="s">
        <v>1252</v>
      </c>
      <c r="C200" s="117">
        <v>320</v>
      </c>
      <c r="D200" s="65" t="s">
        <v>1657</v>
      </c>
      <c r="E200" s="113" t="s">
        <v>1258</v>
      </c>
      <c r="F200" s="116" t="s">
        <v>1254</v>
      </c>
      <c r="G200" s="89" t="s">
        <v>1326</v>
      </c>
      <c r="H200" s="117">
        <v>58.15</v>
      </c>
      <c r="I200" s="117" t="s">
        <v>5</v>
      </c>
      <c r="J200" s="115">
        <f t="shared" si="2"/>
        <v>18608</v>
      </c>
    </row>
    <row r="201" spans="1:12" ht="33">
      <c r="A201" s="75">
        <v>198</v>
      </c>
      <c r="B201" s="134" t="s">
        <v>557</v>
      </c>
      <c r="C201" s="117">
        <v>450</v>
      </c>
      <c r="D201" s="65" t="s">
        <v>1573</v>
      </c>
      <c r="E201" s="113" t="s">
        <v>1258</v>
      </c>
      <c r="F201" s="116" t="s">
        <v>1075</v>
      </c>
      <c r="G201" s="89" t="s">
        <v>1326</v>
      </c>
      <c r="H201" s="117">
        <v>56.42</v>
      </c>
      <c r="I201" s="117" t="s">
        <v>5</v>
      </c>
      <c r="J201" s="115">
        <f t="shared" si="2"/>
        <v>25389</v>
      </c>
    </row>
    <row r="202" spans="1:12" ht="33">
      <c r="A202" s="75">
        <v>199</v>
      </c>
      <c r="B202" s="134" t="s">
        <v>559</v>
      </c>
      <c r="C202" s="117">
        <v>130</v>
      </c>
      <c r="D202" s="65" t="s">
        <v>1574</v>
      </c>
      <c r="E202" s="113" t="s">
        <v>1258</v>
      </c>
      <c r="F202" s="116" t="s">
        <v>1077</v>
      </c>
      <c r="G202" s="89" t="s">
        <v>1326</v>
      </c>
      <c r="H202" s="117">
        <v>56.5</v>
      </c>
      <c r="I202" s="117" t="s">
        <v>5</v>
      </c>
      <c r="J202" s="115">
        <f t="shared" si="2"/>
        <v>7345</v>
      </c>
    </row>
    <row r="203" spans="1:12" ht="33">
      <c r="A203" s="75">
        <v>200</v>
      </c>
      <c r="B203" s="134" t="s">
        <v>1658</v>
      </c>
      <c r="C203" s="117">
        <v>18</v>
      </c>
      <c r="D203" s="65" t="s">
        <v>1659</v>
      </c>
      <c r="E203" s="113" t="s">
        <v>1258</v>
      </c>
      <c r="F203" s="116" t="s">
        <v>1660</v>
      </c>
      <c r="G203" s="89" t="s">
        <v>1326</v>
      </c>
      <c r="H203" s="118">
        <v>1168</v>
      </c>
      <c r="I203" s="117" t="s">
        <v>7</v>
      </c>
      <c r="J203" s="115">
        <f t="shared" si="2"/>
        <v>21024</v>
      </c>
    </row>
    <row r="204" spans="1:12" ht="33">
      <c r="A204" s="75">
        <v>201</v>
      </c>
      <c r="B204" s="136" t="s">
        <v>1353</v>
      </c>
      <c r="C204" s="117">
        <v>4</v>
      </c>
      <c r="D204" s="137" t="s">
        <v>1804</v>
      </c>
      <c r="E204" s="113" t="s">
        <v>1258</v>
      </c>
      <c r="F204" s="137" t="s">
        <v>1354</v>
      </c>
      <c r="G204" s="89" t="s">
        <v>1326</v>
      </c>
      <c r="H204" s="118">
        <v>1372.88</v>
      </c>
      <c r="I204" s="117" t="s">
        <v>0</v>
      </c>
      <c r="J204" s="115">
        <f t="shared" si="2"/>
        <v>5491.52</v>
      </c>
    </row>
    <row r="205" spans="1:12">
      <c r="E205" s="81"/>
      <c r="F205" s="138" t="s">
        <v>1686</v>
      </c>
      <c r="G205" s="125" t="s">
        <v>1432</v>
      </c>
      <c r="H205" s="125"/>
      <c r="I205" s="125"/>
      <c r="J205" s="139">
        <f>SUM(J4:J204)</f>
        <v>4238399.7967999987</v>
      </c>
    </row>
    <row r="206" spans="1:12" ht="27">
      <c r="A206" s="144">
        <v>1</v>
      </c>
      <c r="B206" s="146" t="s">
        <v>1888</v>
      </c>
      <c r="C206" s="31">
        <v>12</v>
      </c>
      <c r="D206" s="143" t="s">
        <v>2357</v>
      </c>
      <c r="E206" s="143" t="s">
        <v>2135</v>
      </c>
      <c r="F206" s="144" t="s">
        <v>2217</v>
      </c>
      <c r="G206" s="143" t="s">
        <v>2218</v>
      </c>
      <c r="H206" s="145">
        <v>2164.1</v>
      </c>
      <c r="I206" s="147" t="s">
        <v>617</v>
      </c>
      <c r="J206" s="145">
        <v>25969.199999999997</v>
      </c>
    </row>
    <row r="207" spans="1:12" ht="54">
      <c r="A207" s="144">
        <v>2</v>
      </c>
      <c r="B207" s="146" t="s">
        <v>1893</v>
      </c>
      <c r="C207" s="31">
        <v>125.33</v>
      </c>
      <c r="D207" s="148" t="s">
        <v>2358</v>
      </c>
      <c r="E207" s="143" t="s">
        <v>1342</v>
      </c>
      <c r="F207" s="144" t="s">
        <v>2217</v>
      </c>
      <c r="G207" s="143" t="s">
        <v>2218</v>
      </c>
      <c r="H207" s="145">
        <v>347</v>
      </c>
      <c r="I207" s="147" t="s">
        <v>3</v>
      </c>
      <c r="J207" s="145">
        <v>43489.51</v>
      </c>
      <c r="L207" s="124"/>
    </row>
    <row r="208" spans="1:12" ht="40.5">
      <c r="A208" s="144">
        <v>3</v>
      </c>
      <c r="B208" s="146" t="s">
        <v>1896</v>
      </c>
      <c r="C208" s="31">
        <v>16.990000000000002</v>
      </c>
      <c r="D208" s="143" t="s">
        <v>1897</v>
      </c>
      <c r="E208" s="143" t="s">
        <v>2219</v>
      </c>
      <c r="F208" s="144" t="s">
        <v>2217</v>
      </c>
      <c r="G208" s="143" t="s">
        <v>2218</v>
      </c>
      <c r="H208" s="145">
        <v>4064</v>
      </c>
      <c r="I208" s="147" t="s">
        <v>3</v>
      </c>
      <c r="J208" s="145">
        <v>69047.360000000015</v>
      </c>
    </row>
    <row r="209" spans="1:10" ht="67.5">
      <c r="A209" s="144">
        <v>4</v>
      </c>
      <c r="B209" s="146" t="s">
        <v>1900</v>
      </c>
      <c r="C209" s="31">
        <v>113.27000000000001</v>
      </c>
      <c r="D209" s="148" t="s">
        <v>2138</v>
      </c>
      <c r="E209" s="143" t="s">
        <v>2139</v>
      </c>
      <c r="F209" s="144" t="s">
        <v>2217</v>
      </c>
      <c r="G209" s="143" t="s">
        <v>2218</v>
      </c>
      <c r="H209" s="145">
        <v>4437</v>
      </c>
      <c r="I209" s="147" t="s">
        <v>3</v>
      </c>
      <c r="J209" s="145">
        <v>502578.99000000005</v>
      </c>
    </row>
    <row r="210" spans="1:10" ht="40.5">
      <c r="A210" s="144">
        <v>5</v>
      </c>
      <c r="B210" s="146" t="s">
        <v>1903</v>
      </c>
      <c r="C210" s="31">
        <v>19.200000000000003</v>
      </c>
      <c r="D210" s="148" t="s">
        <v>2359</v>
      </c>
      <c r="E210" s="143" t="s">
        <v>2139</v>
      </c>
      <c r="F210" s="144" t="s">
        <v>2217</v>
      </c>
      <c r="G210" s="143" t="s">
        <v>2218</v>
      </c>
      <c r="H210" s="145">
        <v>7624</v>
      </c>
      <c r="I210" s="145" t="s">
        <v>3</v>
      </c>
      <c r="J210" s="145">
        <v>146380.80000000002</v>
      </c>
    </row>
    <row r="211" spans="1:10" ht="54">
      <c r="A211" s="144">
        <v>6</v>
      </c>
      <c r="B211" s="146" t="s">
        <v>1906</v>
      </c>
      <c r="C211" s="31">
        <v>1110.1600000000001</v>
      </c>
      <c r="D211" s="148" t="s">
        <v>2360</v>
      </c>
      <c r="E211" s="143" t="s">
        <v>2221</v>
      </c>
      <c r="F211" s="144" t="s">
        <v>2217</v>
      </c>
      <c r="G211" s="143" t="s">
        <v>2218</v>
      </c>
      <c r="H211" s="145">
        <v>435</v>
      </c>
      <c r="I211" s="147" t="s">
        <v>3</v>
      </c>
      <c r="J211" s="145">
        <v>482919.60000000003</v>
      </c>
    </row>
    <row r="212" spans="1:10" ht="40.5">
      <c r="A212" s="144">
        <v>7</v>
      </c>
      <c r="B212" s="146" t="s">
        <v>1909</v>
      </c>
      <c r="C212" s="31">
        <v>6.74</v>
      </c>
      <c r="D212" s="148" t="s">
        <v>2361</v>
      </c>
      <c r="E212" s="143" t="s">
        <v>2142</v>
      </c>
      <c r="F212" s="144" t="s">
        <v>2217</v>
      </c>
      <c r="G212" s="143" t="s">
        <v>2218</v>
      </c>
      <c r="H212" s="145">
        <v>8227</v>
      </c>
      <c r="I212" s="147" t="s">
        <v>3</v>
      </c>
      <c r="J212" s="145">
        <v>55449.98</v>
      </c>
    </row>
    <row r="213" spans="1:10" ht="40.5">
      <c r="A213" s="144">
        <v>8</v>
      </c>
      <c r="B213" s="146" t="s">
        <v>1912</v>
      </c>
      <c r="C213" s="31">
        <v>2.36</v>
      </c>
      <c r="D213" s="143" t="s">
        <v>2362</v>
      </c>
      <c r="E213" s="143" t="s">
        <v>2142</v>
      </c>
      <c r="F213" s="144" t="s">
        <v>2217</v>
      </c>
      <c r="G213" s="143" t="s">
        <v>2218</v>
      </c>
      <c r="H213" s="145">
        <v>10922</v>
      </c>
      <c r="I213" s="147" t="s">
        <v>3</v>
      </c>
      <c r="J213" s="145">
        <v>25775.919999999998</v>
      </c>
    </row>
    <row r="214" spans="1:10" ht="40.5">
      <c r="A214" s="144">
        <v>9</v>
      </c>
      <c r="B214" s="146" t="s">
        <v>1915</v>
      </c>
      <c r="C214" s="31">
        <v>1.61</v>
      </c>
      <c r="D214" s="143" t="s">
        <v>2363</v>
      </c>
      <c r="E214" s="143" t="s">
        <v>2142</v>
      </c>
      <c r="F214" s="144" t="s">
        <v>2217</v>
      </c>
      <c r="G214" s="143" t="s">
        <v>2218</v>
      </c>
      <c r="H214" s="145">
        <v>10647</v>
      </c>
      <c r="I214" s="147" t="s">
        <v>3</v>
      </c>
      <c r="J214" s="145">
        <v>17141.670000000002</v>
      </c>
    </row>
    <row r="215" spans="1:10" ht="40.5">
      <c r="A215" s="144">
        <v>10</v>
      </c>
      <c r="B215" s="146" t="s">
        <v>1918</v>
      </c>
      <c r="C215" s="31">
        <v>0.33</v>
      </c>
      <c r="D215" s="150" t="s">
        <v>2364</v>
      </c>
      <c r="E215" s="143" t="s">
        <v>2142</v>
      </c>
      <c r="F215" s="144" t="s">
        <v>2217</v>
      </c>
      <c r="G215" s="143" t="s">
        <v>2218</v>
      </c>
      <c r="H215" s="145">
        <v>11082</v>
      </c>
      <c r="I215" s="143" t="s">
        <v>3</v>
      </c>
      <c r="J215" s="145">
        <v>3657.06</v>
      </c>
    </row>
    <row r="216" spans="1:10" ht="40.5">
      <c r="A216" s="144">
        <v>11</v>
      </c>
      <c r="B216" s="146" t="s">
        <v>1921</v>
      </c>
      <c r="C216" s="31">
        <v>7.68</v>
      </c>
      <c r="D216" s="148" t="s">
        <v>2365</v>
      </c>
      <c r="E216" s="143" t="s">
        <v>2142</v>
      </c>
      <c r="F216" s="144" t="s">
        <v>2217</v>
      </c>
      <c r="G216" s="143" t="s">
        <v>2218</v>
      </c>
      <c r="H216" s="145">
        <v>1162</v>
      </c>
      <c r="I216" s="143" t="s">
        <v>58</v>
      </c>
      <c r="J216" s="145">
        <v>8924.16</v>
      </c>
    </row>
    <row r="217" spans="1:10" ht="40.5">
      <c r="A217" s="144">
        <v>12</v>
      </c>
      <c r="B217" s="146" t="s">
        <v>1924</v>
      </c>
      <c r="C217" s="31">
        <v>2.44</v>
      </c>
      <c r="D217" s="143" t="s">
        <v>2366</v>
      </c>
      <c r="E217" s="143" t="s">
        <v>2142</v>
      </c>
      <c r="F217" s="144" t="s">
        <v>2217</v>
      </c>
      <c r="G217" s="143" t="s">
        <v>2218</v>
      </c>
      <c r="H217" s="145">
        <v>10657</v>
      </c>
      <c r="I217" s="144" t="s">
        <v>3</v>
      </c>
      <c r="J217" s="145">
        <v>26003.079999999998</v>
      </c>
    </row>
    <row r="218" spans="1:10" ht="40.5">
      <c r="A218" s="144">
        <v>13</v>
      </c>
      <c r="B218" s="146" t="s">
        <v>1927</v>
      </c>
      <c r="C218" s="31">
        <v>6.9399999999999995</v>
      </c>
      <c r="D218" s="143" t="s">
        <v>2367</v>
      </c>
      <c r="E218" s="143" t="s">
        <v>2142</v>
      </c>
      <c r="F218" s="144" t="s">
        <v>2217</v>
      </c>
      <c r="G218" s="143" t="s">
        <v>2218</v>
      </c>
      <c r="H218" s="145">
        <v>10208</v>
      </c>
      <c r="I218" s="151" t="s">
        <v>3</v>
      </c>
      <c r="J218" s="145">
        <v>70843.51999999999</v>
      </c>
    </row>
    <row r="219" spans="1:10" ht="40.5">
      <c r="A219" s="144">
        <v>14</v>
      </c>
      <c r="B219" s="146" t="s">
        <v>1930</v>
      </c>
      <c r="C219" s="31">
        <v>2.2000000000000002</v>
      </c>
      <c r="D219" s="152" t="s">
        <v>1931</v>
      </c>
      <c r="E219" s="143" t="s">
        <v>2149</v>
      </c>
      <c r="F219" s="144" t="s">
        <v>2217</v>
      </c>
      <c r="G219" s="143" t="s">
        <v>2218</v>
      </c>
      <c r="H219" s="145">
        <v>75077</v>
      </c>
      <c r="I219" s="151" t="s">
        <v>4</v>
      </c>
      <c r="J219" s="145">
        <v>165169.40000000002</v>
      </c>
    </row>
    <row r="220" spans="1:10" ht="40.5">
      <c r="A220" s="144">
        <v>15</v>
      </c>
      <c r="B220" s="146" t="s">
        <v>1933</v>
      </c>
      <c r="C220" s="31">
        <v>359.51</v>
      </c>
      <c r="D220" s="143" t="s">
        <v>1934</v>
      </c>
      <c r="E220" s="143" t="s">
        <v>2150</v>
      </c>
      <c r="F220" s="144" t="s">
        <v>2217</v>
      </c>
      <c r="G220" s="143" t="s">
        <v>2218</v>
      </c>
      <c r="H220" s="145">
        <v>410</v>
      </c>
      <c r="I220" s="151" t="s">
        <v>58</v>
      </c>
      <c r="J220" s="145">
        <v>147399.1</v>
      </c>
    </row>
    <row r="221" spans="1:10" ht="27">
      <c r="A221" s="144">
        <v>16</v>
      </c>
      <c r="B221" s="146" t="s">
        <v>1936</v>
      </c>
      <c r="C221" s="31">
        <v>134.1</v>
      </c>
      <c r="D221" s="143" t="s">
        <v>648</v>
      </c>
      <c r="E221" s="143" t="s">
        <v>2150</v>
      </c>
      <c r="F221" s="144" t="s">
        <v>2217</v>
      </c>
      <c r="G221" s="143" t="s">
        <v>2218</v>
      </c>
      <c r="H221" s="145">
        <v>94</v>
      </c>
      <c r="I221" s="151" t="s">
        <v>58</v>
      </c>
      <c r="J221" s="145">
        <v>12605.4</v>
      </c>
    </row>
    <row r="222" spans="1:10" ht="40.5">
      <c r="A222" s="144">
        <v>17</v>
      </c>
      <c r="B222" s="146" t="s">
        <v>1938</v>
      </c>
      <c r="C222" s="31">
        <v>51.52</v>
      </c>
      <c r="D222" s="143" t="s">
        <v>1939</v>
      </c>
      <c r="E222" s="143" t="s">
        <v>2150</v>
      </c>
      <c r="F222" s="144" t="s">
        <v>2217</v>
      </c>
      <c r="G222" s="143" t="s">
        <v>2218</v>
      </c>
      <c r="H222" s="145">
        <v>440</v>
      </c>
      <c r="I222" s="151" t="s">
        <v>58</v>
      </c>
      <c r="J222" s="145">
        <v>22668.800000000003</v>
      </c>
    </row>
    <row r="223" spans="1:10" ht="40.5">
      <c r="A223" s="144">
        <v>18</v>
      </c>
      <c r="B223" s="146" t="s">
        <v>1941</v>
      </c>
      <c r="C223" s="31">
        <v>5.7</v>
      </c>
      <c r="D223" s="143" t="s">
        <v>1942</v>
      </c>
      <c r="E223" s="143" t="s">
        <v>1943</v>
      </c>
      <c r="F223" s="144" t="s">
        <v>2217</v>
      </c>
      <c r="G223" s="143" t="s">
        <v>2218</v>
      </c>
      <c r="H223" s="145">
        <v>6799.02</v>
      </c>
      <c r="I223" s="151" t="s">
        <v>58</v>
      </c>
      <c r="J223" s="145">
        <v>38754.414000000004</v>
      </c>
    </row>
    <row r="224" spans="1:10" ht="67.5">
      <c r="A224" s="144">
        <v>19</v>
      </c>
      <c r="B224" s="146" t="s">
        <v>1945</v>
      </c>
      <c r="C224" s="31">
        <v>5.76</v>
      </c>
      <c r="D224" s="143" t="s">
        <v>1946</v>
      </c>
      <c r="E224" s="143" t="s">
        <v>1947</v>
      </c>
      <c r="F224" s="144" t="s">
        <v>2217</v>
      </c>
      <c r="G224" s="143" t="s">
        <v>2218</v>
      </c>
      <c r="H224" s="145">
        <v>3381.54</v>
      </c>
      <c r="I224" s="151" t="s">
        <v>58</v>
      </c>
      <c r="J224" s="145">
        <v>19477.670399999999</v>
      </c>
    </row>
    <row r="225" spans="1:10" ht="54">
      <c r="A225" s="144">
        <v>20</v>
      </c>
      <c r="B225" s="146" t="s">
        <v>1949</v>
      </c>
      <c r="C225" s="31">
        <v>6.25</v>
      </c>
      <c r="D225" s="143" t="s">
        <v>1950</v>
      </c>
      <c r="E225" s="143" t="s">
        <v>1947</v>
      </c>
      <c r="F225" s="144" t="s">
        <v>2217</v>
      </c>
      <c r="G225" s="143" t="s">
        <v>2218</v>
      </c>
      <c r="H225" s="145">
        <v>2539</v>
      </c>
      <c r="I225" s="151" t="s">
        <v>58</v>
      </c>
      <c r="J225" s="145">
        <v>15868.75</v>
      </c>
    </row>
    <row r="226" spans="1:10" ht="54">
      <c r="A226" s="144">
        <v>21</v>
      </c>
      <c r="B226" s="146" t="s">
        <v>1952</v>
      </c>
      <c r="C226" s="31">
        <v>36.300000000000004</v>
      </c>
      <c r="D226" s="143" t="s">
        <v>1953</v>
      </c>
      <c r="E226" s="143" t="s">
        <v>1954</v>
      </c>
      <c r="F226" s="144" t="s">
        <v>2217</v>
      </c>
      <c r="G226" s="143" t="s">
        <v>2218</v>
      </c>
      <c r="H226" s="145">
        <v>659</v>
      </c>
      <c r="I226" s="145" t="s">
        <v>58</v>
      </c>
      <c r="J226" s="145">
        <v>23921.700000000004</v>
      </c>
    </row>
    <row r="227" spans="1:10" ht="27">
      <c r="A227" s="144">
        <v>22</v>
      </c>
      <c r="B227" s="146" t="s">
        <v>1956</v>
      </c>
      <c r="C227" s="31">
        <v>5.24</v>
      </c>
      <c r="D227" s="148" t="s">
        <v>1957</v>
      </c>
      <c r="E227" s="143" t="s">
        <v>1954</v>
      </c>
      <c r="F227" s="144" t="s">
        <v>2217</v>
      </c>
      <c r="G227" s="143" t="s">
        <v>2218</v>
      </c>
      <c r="H227" s="145">
        <v>726</v>
      </c>
      <c r="I227" s="147" t="s">
        <v>58</v>
      </c>
      <c r="J227" s="145">
        <v>3804.2400000000002</v>
      </c>
    </row>
    <row r="228" spans="1:10" ht="40.5">
      <c r="A228" s="144">
        <v>23</v>
      </c>
      <c r="B228" s="146" t="s">
        <v>1959</v>
      </c>
      <c r="C228" s="31">
        <v>21.6</v>
      </c>
      <c r="D228" s="153" t="s">
        <v>1960</v>
      </c>
      <c r="E228" s="143" t="s">
        <v>2219</v>
      </c>
      <c r="F228" s="144" t="s">
        <v>2217</v>
      </c>
      <c r="G228" s="143" t="s">
        <v>2218</v>
      </c>
      <c r="H228" s="145">
        <v>4371</v>
      </c>
      <c r="I228" s="145" t="s">
        <v>3</v>
      </c>
      <c r="J228" s="145">
        <v>94413.6</v>
      </c>
    </row>
    <row r="229" spans="1:10" ht="40.5">
      <c r="A229" s="144">
        <v>24</v>
      </c>
      <c r="B229" s="146" t="s">
        <v>1962</v>
      </c>
      <c r="C229" s="31">
        <v>6.8599999999999994</v>
      </c>
      <c r="D229" s="143" t="s">
        <v>1963</v>
      </c>
      <c r="E229" s="143" t="s">
        <v>2219</v>
      </c>
      <c r="F229" s="144" t="s">
        <v>2217</v>
      </c>
      <c r="G229" s="143" t="s">
        <v>2218</v>
      </c>
      <c r="H229" s="145">
        <v>5504</v>
      </c>
      <c r="I229" s="145" t="s">
        <v>3</v>
      </c>
      <c r="J229" s="145">
        <v>37757.439999999995</v>
      </c>
    </row>
    <row r="230" spans="1:10" ht="40.5">
      <c r="A230" s="144">
        <v>25</v>
      </c>
      <c r="B230" s="146" t="s">
        <v>1965</v>
      </c>
      <c r="C230" s="31">
        <v>51.769999999999996</v>
      </c>
      <c r="D230" s="143" t="s">
        <v>1966</v>
      </c>
      <c r="E230" s="143" t="s">
        <v>2224</v>
      </c>
      <c r="F230" s="144" t="s">
        <v>2217</v>
      </c>
      <c r="G230" s="143" t="s">
        <v>2218</v>
      </c>
      <c r="H230" s="145">
        <v>1514</v>
      </c>
      <c r="I230" s="145" t="s">
        <v>3</v>
      </c>
      <c r="J230" s="145">
        <v>78379.78</v>
      </c>
    </row>
    <row r="231" spans="1:10" ht="54">
      <c r="A231" s="144">
        <v>26</v>
      </c>
      <c r="B231" s="146" t="s">
        <v>1968</v>
      </c>
      <c r="C231" s="31">
        <v>110</v>
      </c>
      <c r="D231" s="143" t="s">
        <v>2368</v>
      </c>
      <c r="E231" s="143" t="s">
        <v>2156</v>
      </c>
      <c r="F231" s="144" t="s">
        <v>2217</v>
      </c>
      <c r="G231" s="143" t="s">
        <v>2218</v>
      </c>
      <c r="H231" s="145">
        <v>2042</v>
      </c>
      <c r="I231" s="154" t="s">
        <v>58</v>
      </c>
      <c r="J231" s="145">
        <v>224620</v>
      </c>
    </row>
    <row r="232" spans="1:10" ht="27">
      <c r="A232" s="144">
        <v>27</v>
      </c>
      <c r="B232" s="146" t="s">
        <v>1981</v>
      </c>
      <c r="C232" s="31">
        <v>10.07</v>
      </c>
      <c r="D232" s="143" t="s">
        <v>1982</v>
      </c>
      <c r="E232" s="143" t="s">
        <v>1973</v>
      </c>
      <c r="F232" s="144" t="s">
        <v>2217</v>
      </c>
      <c r="G232" s="143" t="s">
        <v>2218</v>
      </c>
      <c r="H232" s="145">
        <v>4579.8900000000003</v>
      </c>
      <c r="I232" s="145" t="s">
        <v>58</v>
      </c>
      <c r="J232" s="145">
        <v>46119.492300000005</v>
      </c>
    </row>
    <row r="233" spans="1:10" ht="40.5">
      <c r="A233" s="144">
        <v>28</v>
      </c>
      <c r="B233" s="146" t="s">
        <v>2092</v>
      </c>
      <c r="C233" s="31">
        <v>7.3</v>
      </c>
      <c r="D233" s="143" t="s">
        <v>2093</v>
      </c>
      <c r="E233" s="143" t="s">
        <v>1973</v>
      </c>
      <c r="F233" s="144" t="s">
        <v>2217</v>
      </c>
      <c r="G233" s="143" t="s">
        <v>2218</v>
      </c>
      <c r="H233" s="145">
        <v>1344</v>
      </c>
      <c r="I233" s="145" t="s">
        <v>681</v>
      </c>
      <c r="J233" s="145">
        <v>9811.1999999999989</v>
      </c>
    </row>
    <row r="234" spans="1:10" ht="40.5">
      <c r="A234" s="144">
        <v>29</v>
      </c>
      <c r="B234" s="146" t="s">
        <v>1971</v>
      </c>
      <c r="C234" s="31">
        <v>122.1</v>
      </c>
      <c r="D234" s="148" t="s">
        <v>1972</v>
      </c>
      <c r="E234" s="143" t="s">
        <v>1973</v>
      </c>
      <c r="F234" s="144" t="s">
        <v>2217</v>
      </c>
      <c r="G234" s="143" t="s">
        <v>2218</v>
      </c>
      <c r="H234" s="145">
        <v>109.9</v>
      </c>
      <c r="I234" s="145" t="s">
        <v>58</v>
      </c>
      <c r="J234" s="145">
        <v>13418.79</v>
      </c>
    </row>
    <row r="235" spans="1:10" ht="40.5">
      <c r="A235" s="144">
        <v>30</v>
      </c>
      <c r="B235" s="146" t="s">
        <v>1975</v>
      </c>
      <c r="C235" s="31">
        <v>177.9</v>
      </c>
      <c r="D235" s="143" t="s">
        <v>1976</v>
      </c>
      <c r="E235" s="143" t="s">
        <v>2193</v>
      </c>
      <c r="F235" s="144" t="s">
        <v>2217</v>
      </c>
      <c r="G235" s="143" t="s">
        <v>2218</v>
      </c>
      <c r="H235" s="145">
        <v>195.91</v>
      </c>
      <c r="I235" s="145" t="s">
        <v>58</v>
      </c>
      <c r="J235" s="145">
        <v>34852.389000000003</v>
      </c>
    </row>
    <row r="236" spans="1:10" ht="40.5">
      <c r="A236" s="144">
        <v>31</v>
      </c>
      <c r="B236" s="146" t="s">
        <v>1978</v>
      </c>
      <c r="C236" s="31">
        <v>177.2</v>
      </c>
      <c r="D236" s="143" t="s">
        <v>1979</v>
      </c>
      <c r="E236" s="143" t="s">
        <v>1986</v>
      </c>
      <c r="F236" s="144" t="s">
        <v>2217</v>
      </c>
      <c r="G236" s="143" t="s">
        <v>2218</v>
      </c>
      <c r="H236" s="145">
        <v>70.47</v>
      </c>
      <c r="I236" s="145" t="s">
        <v>58</v>
      </c>
      <c r="J236" s="145">
        <v>12487.284</v>
      </c>
    </row>
    <row r="237" spans="1:10" ht="40.5">
      <c r="A237" s="144">
        <v>32</v>
      </c>
      <c r="B237" s="146" t="s">
        <v>1984</v>
      </c>
      <c r="C237" s="31">
        <v>25</v>
      </c>
      <c r="D237" s="143" t="s">
        <v>2369</v>
      </c>
      <c r="E237" s="143" t="s">
        <v>1986</v>
      </c>
      <c r="F237" s="144" t="s">
        <v>2217</v>
      </c>
      <c r="G237" s="143" t="s">
        <v>2218</v>
      </c>
      <c r="H237" s="145">
        <v>85</v>
      </c>
      <c r="I237" s="145" t="s">
        <v>12</v>
      </c>
      <c r="J237" s="145">
        <v>2125</v>
      </c>
    </row>
    <row r="238" spans="1:10" ht="40.5">
      <c r="A238" s="144">
        <v>33</v>
      </c>
      <c r="B238" s="146" t="s">
        <v>1988</v>
      </c>
      <c r="C238" s="31">
        <v>15</v>
      </c>
      <c r="D238" s="143" t="s">
        <v>2370</v>
      </c>
      <c r="E238" s="143" t="s">
        <v>1986</v>
      </c>
      <c r="F238" s="144" t="s">
        <v>2217</v>
      </c>
      <c r="G238" s="143" t="s">
        <v>2218</v>
      </c>
      <c r="H238" s="145">
        <v>89</v>
      </c>
      <c r="I238" s="145" t="s">
        <v>12</v>
      </c>
      <c r="J238" s="145">
        <v>1335</v>
      </c>
    </row>
    <row r="239" spans="1:10" ht="81">
      <c r="A239" s="144">
        <v>34</v>
      </c>
      <c r="B239" s="146" t="s">
        <v>1991</v>
      </c>
      <c r="C239" s="31">
        <v>15</v>
      </c>
      <c r="D239" s="143" t="s">
        <v>1992</v>
      </c>
      <c r="E239" s="143" t="s">
        <v>1986</v>
      </c>
      <c r="F239" s="144" t="s">
        <v>2217</v>
      </c>
      <c r="G239" s="143" t="s">
        <v>2218</v>
      </c>
      <c r="H239" s="145">
        <v>580</v>
      </c>
      <c r="I239" s="145" t="s">
        <v>0</v>
      </c>
      <c r="J239" s="145">
        <v>8700</v>
      </c>
    </row>
    <row r="240" spans="1:10" ht="40.5">
      <c r="A240" s="144">
        <v>35</v>
      </c>
      <c r="B240" s="146" t="s">
        <v>1994</v>
      </c>
      <c r="C240" s="31">
        <v>2</v>
      </c>
      <c r="D240" s="143" t="s">
        <v>1995</v>
      </c>
      <c r="E240" s="143" t="s">
        <v>1986</v>
      </c>
      <c r="F240" s="144" t="s">
        <v>2217</v>
      </c>
      <c r="G240" s="143" t="s">
        <v>2218</v>
      </c>
      <c r="H240" s="145">
        <v>469</v>
      </c>
      <c r="I240" s="145" t="s">
        <v>0</v>
      </c>
      <c r="J240" s="145">
        <v>938</v>
      </c>
    </row>
    <row r="241" spans="1:10" ht="27">
      <c r="A241" s="144">
        <v>36</v>
      </c>
      <c r="B241" s="146" t="s">
        <v>1997</v>
      </c>
      <c r="C241" s="31">
        <v>2</v>
      </c>
      <c r="D241" s="143" t="s">
        <v>1998</v>
      </c>
      <c r="E241" s="143" t="s">
        <v>1986</v>
      </c>
      <c r="F241" s="144" t="s">
        <v>2217</v>
      </c>
      <c r="G241" s="143" t="s">
        <v>2218</v>
      </c>
      <c r="H241" s="145">
        <v>437</v>
      </c>
      <c r="I241" s="145" t="s">
        <v>0</v>
      </c>
      <c r="J241" s="145">
        <v>874</v>
      </c>
    </row>
    <row r="242" spans="1:10" ht="40.5">
      <c r="A242" s="144">
        <v>37</v>
      </c>
      <c r="B242" s="146" t="s">
        <v>2000</v>
      </c>
      <c r="C242" s="31">
        <v>4</v>
      </c>
      <c r="D242" s="143" t="s">
        <v>2001</v>
      </c>
      <c r="E242" s="143" t="s">
        <v>1986</v>
      </c>
      <c r="F242" s="144" t="s">
        <v>2217</v>
      </c>
      <c r="G242" s="143" t="s">
        <v>2218</v>
      </c>
      <c r="H242" s="145">
        <v>116</v>
      </c>
      <c r="I242" s="145" t="s">
        <v>0</v>
      </c>
      <c r="J242" s="145">
        <v>464</v>
      </c>
    </row>
    <row r="243" spans="1:10" ht="40.5">
      <c r="A243" s="144">
        <v>38</v>
      </c>
      <c r="B243" s="146" t="s">
        <v>2003</v>
      </c>
      <c r="C243" s="31">
        <v>3</v>
      </c>
      <c r="D243" s="150" t="s">
        <v>2004</v>
      </c>
      <c r="E243" s="143" t="s">
        <v>1986</v>
      </c>
      <c r="F243" s="144" t="s">
        <v>2217</v>
      </c>
      <c r="G243" s="143" t="s">
        <v>2218</v>
      </c>
      <c r="H243" s="145">
        <v>868</v>
      </c>
      <c r="I243" s="145" t="s">
        <v>0</v>
      </c>
      <c r="J243" s="145">
        <v>2604</v>
      </c>
    </row>
    <row r="244" spans="1:10" ht="27">
      <c r="A244" s="144">
        <v>39</v>
      </c>
      <c r="B244" s="5" t="s">
        <v>2006</v>
      </c>
      <c r="C244" s="31">
        <v>90</v>
      </c>
      <c r="D244" s="148" t="s">
        <v>2007</v>
      </c>
      <c r="E244" s="143" t="s">
        <v>1986</v>
      </c>
      <c r="F244" s="144" t="s">
        <v>2217</v>
      </c>
      <c r="G244" s="143" t="s">
        <v>2218</v>
      </c>
      <c r="H244" s="145">
        <v>48</v>
      </c>
      <c r="I244" s="145" t="s">
        <v>12</v>
      </c>
      <c r="J244" s="145">
        <v>4320</v>
      </c>
    </row>
    <row r="245" spans="1:10" ht="27">
      <c r="A245" s="144">
        <v>40</v>
      </c>
      <c r="B245" s="5" t="s">
        <v>2009</v>
      </c>
      <c r="C245" s="31">
        <v>30</v>
      </c>
      <c r="D245" s="148" t="s">
        <v>2010</v>
      </c>
      <c r="E245" s="143" t="s">
        <v>1986</v>
      </c>
      <c r="F245" s="144" t="s">
        <v>2217</v>
      </c>
      <c r="G245" s="143" t="s">
        <v>2218</v>
      </c>
      <c r="H245" s="145">
        <v>95</v>
      </c>
      <c r="I245" s="145" t="s">
        <v>12</v>
      </c>
      <c r="J245" s="145">
        <v>2850</v>
      </c>
    </row>
    <row r="246" spans="1:10" ht="54">
      <c r="A246" s="144">
        <v>41</v>
      </c>
      <c r="B246" s="5" t="s">
        <v>2012</v>
      </c>
      <c r="C246" s="31">
        <v>1</v>
      </c>
      <c r="D246" s="143" t="s">
        <v>2013</v>
      </c>
      <c r="E246" s="143" t="s">
        <v>1986</v>
      </c>
      <c r="F246" s="144" t="s">
        <v>2217</v>
      </c>
      <c r="G246" s="143" t="s">
        <v>2218</v>
      </c>
      <c r="H246" s="145">
        <v>5038</v>
      </c>
      <c r="I246" s="144" t="s">
        <v>0</v>
      </c>
      <c r="J246" s="145">
        <v>5038</v>
      </c>
    </row>
    <row r="247" spans="1:10" ht="67.5">
      <c r="A247" s="144">
        <v>42</v>
      </c>
      <c r="B247" s="146" t="s">
        <v>2015</v>
      </c>
      <c r="C247" s="31">
        <v>1</v>
      </c>
      <c r="D247" s="143" t="s">
        <v>2016</v>
      </c>
      <c r="E247" s="143" t="s">
        <v>1986</v>
      </c>
      <c r="F247" s="144" t="s">
        <v>2217</v>
      </c>
      <c r="G247" s="143" t="s">
        <v>2218</v>
      </c>
      <c r="H247" s="145">
        <v>4891</v>
      </c>
      <c r="I247" s="144" t="s">
        <v>0</v>
      </c>
      <c r="J247" s="145">
        <v>4891</v>
      </c>
    </row>
    <row r="248" spans="1:10" ht="27">
      <c r="A248" s="144">
        <v>43</v>
      </c>
      <c r="B248" s="146" t="s">
        <v>2018</v>
      </c>
      <c r="C248" s="31">
        <v>15</v>
      </c>
      <c r="D248" s="143" t="s">
        <v>2019</v>
      </c>
      <c r="E248" s="143" t="s">
        <v>1954</v>
      </c>
      <c r="F248" s="144" t="s">
        <v>2217</v>
      </c>
      <c r="G248" s="143" t="s">
        <v>2218</v>
      </c>
      <c r="H248" s="145">
        <v>140</v>
      </c>
      <c r="I248" s="144" t="s">
        <v>12</v>
      </c>
      <c r="J248" s="145">
        <v>2100</v>
      </c>
    </row>
    <row r="249" spans="1:10" ht="40.5">
      <c r="A249" s="144">
        <v>44</v>
      </c>
      <c r="B249" s="146" t="s">
        <v>2021</v>
      </c>
      <c r="C249" s="31">
        <v>2</v>
      </c>
      <c r="D249" s="143" t="s">
        <v>2022</v>
      </c>
      <c r="E249" s="143" t="s">
        <v>2054</v>
      </c>
      <c r="F249" s="144" t="s">
        <v>2217</v>
      </c>
      <c r="G249" s="143" t="s">
        <v>2218</v>
      </c>
      <c r="H249" s="145">
        <v>2215</v>
      </c>
      <c r="I249" s="144" t="s">
        <v>0</v>
      </c>
      <c r="J249" s="145">
        <v>4430</v>
      </c>
    </row>
    <row r="250" spans="1:10" ht="40.5">
      <c r="A250" s="144">
        <v>45</v>
      </c>
      <c r="B250" s="146" t="s">
        <v>2024</v>
      </c>
      <c r="C250" s="31">
        <v>13.9</v>
      </c>
      <c r="D250" s="143" t="s">
        <v>2025</v>
      </c>
      <c r="E250" s="143" t="s">
        <v>2054</v>
      </c>
      <c r="F250" s="144" t="s">
        <v>2217</v>
      </c>
      <c r="G250" s="143" t="s">
        <v>2218</v>
      </c>
      <c r="H250" s="145">
        <v>759</v>
      </c>
      <c r="I250" s="144" t="s">
        <v>58</v>
      </c>
      <c r="J250" s="145">
        <v>10550.1</v>
      </c>
    </row>
    <row r="251" spans="1:10" ht="40.5">
      <c r="A251" s="144">
        <v>46</v>
      </c>
      <c r="B251" s="5" t="s">
        <v>2027</v>
      </c>
      <c r="C251" s="31">
        <v>1</v>
      </c>
      <c r="D251" s="143" t="s">
        <v>2028</v>
      </c>
      <c r="E251" s="143" t="s">
        <v>2054</v>
      </c>
      <c r="F251" s="144" t="s">
        <v>2217</v>
      </c>
      <c r="G251" s="143" t="s">
        <v>2218</v>
      </c>
      <c r="H251" s="145">
        <v>2178</v>
      </c>
      <c r="I251" s="144" t="s">
        <v>0</v>
      </c>
      <c r="J251" s="145">
        <v>2178</v>
      </c>
    </row>
    <row r="252" spans="1:10" ht="27">
      <c r="A252" s="144">
        <v>47</v>
      </c>
      <c r="B252" s="5" t="s">
        <v>2031</v>
      </c>
      <c r="C252" s="31">
        <v>2</v>
      </c>
      <c r="D252" s="143" t="s">
        <v>2032</v>
      </c>
      <c r="E252" s="143" t="s">
        <v>2054</v>
      </c>
      <c r="F252" s="144" t="s">
        <v>2217</v>
      </c>
      <c r="G252" s="143" t="s">
        <v>2218</v>
      </c>
      <c r="H252" s="145">
        <v>269</v>
      </c>
      <c r="I252" s="144" t="s">
        <v>0</v>
      </c>
      <c r="J252" s="145">
        <v>538</v>
      </c>
    </row>
    <row r="253" spans="1:10" ht="27">
      <c r="A253" s="144">
        <v>48</v>
      </c>
      <c r="B253" s="5" t="s">
        <v>2034</v>
      </c>
      <c r="C253" s="31">
        <v>2</v>
      </c>
      <c r="D253" s="143" t="s">
        <v>2035</v>
      </c>
      <c r="E253" s="143" t="s">
        <v>2054</v>
      </c>
      <c r="F253" s="144" t="s">
        <v>2217</v>
      </c>
      <c r="G253" s="143" t="s">
        <v>2218</v>
      </c>
      <c r="H253" s="145">
        <v>84</v>
      </c>
      <c r="I253" s="144" t="s">
        <v>0</v>
      </c>
      <c r="J253" s="145">
        <v>168</v>
      </c>
    </row>
    <row r="254" spans="1:10" ht="27">
      <c r="A254" s="144">
        <v>49</v>
      </c>
      <c r="B254" s="5" t="s">
        <v>2037</v>
      </c>
      <c r="C254" s="31">
        <v>2</v>
      </c>
      <c r="D254" s="143" t="s">
        <v>2038</v>
      </c>
      <c r="E254" s="143" t="s">
        <v>2054</v>
      </c>
      <c r="F254" s="144" t="s">
        <v>2217</v>
      </c>
      <c r="G254" s="143" t="s">
        <v>2218</v>
      </c>
      <c r="H254" s="145">
        <v>81</v>
      </c>
      <c r="I254" s="144" t="s">
        <v>0</v>
      </c>
      <c r="J254" s="145">
        <v>162</v>
      </c>
    </row>
    <row r="255" spans="1:10" ht="27">
      <c r="A255" s="144">
        <v>50</v>
      </c>
      <c r="B255" s="5" t="s">
        <v>2040</v>
      </c>
      <c r="C255" s="31">
        <v>1</v>
      </c>
      <c r="D255" s="143" t="s">
        <v>2160</v>
      </c>
      <c r="E255" s="143" t="s">
        <v>2054</v>
      </c>
      <c r="F255" s="144" t="s">
        <v>2217</v>
      </c>
      <c r="G255" s="143" t="s">
        <v>2218</v>
      </c>
      <c r="H255" s="145">
        <v>749</v>
      </c>
      <c r="I255" s="144" t="s">
        <v>0</v>
      </c>
      <c r="J255" s="145">
        <v>749</v>
      </c>
    </row>
    <row r="256" spans="1:10" ht="27">
      <c r="A256" s="144">
        <v>51</v>
      </c>
      <c r="B256" s="5" t="s">
        <v>2043</v>
      </c>
      <c r="C256" s="31">
        <v>6</v>
      </c>
      <c r="D256" s="143" t="s">
        <v>2044</v>
      </c>
      <c r="E256" s="143" t="s">
        <v>2054</v>
      </c>
      <c r="F256" s="144" t="s">
        <v>2217</v>
      </c>
      <c r="G256" s="143" t="s">
        <v>2218</v>
      </c>
      <c r="H256" s="145">
        <v>422</v>
      </c>
      <c r="I256" s="144" t="s">
        <v>12</v>
      </c>
      <c r="J256" s="145">
        <v>2532</v>
      </c>
    </row>
    <row r="257" spans="1:10" ht="27">
      <c r="A257" s="144">
        <v>52</v>
      </c>
      <c r="B257" s="5" t="s">
        <v>2046</v>
      </c>
      <c r="C257" s="31">
        <v>1</v>
      </c>
      <c r="D257" s="143" t="s">
        <v>2047</v>
      </c>
      <c r="E257" s="143" t="s">
        <v>2054</v>
      </c>
      <c r="F257" s="144" t="s">
        <v>2217</v>
      </c>
      <c r="G257" s="143" t="s">
        <v>2218</v>
      </c>
      <c r="H257" s="145">
        <v>23</v>
      </c>
      <c r="I257" s="144" t="s">
        <v>0</v>
      </c>
      <c r="J257" s="145">
        <v>23</v>
      </c>
    </row>
    <row r="258" spans="1:10" ht="27">
      <c r="A258" s="144">
        <v>53</v>
      </c>
      <c r="B258" s="5" t="s">
        <v>2049</v>
      </c>
      <c r="C258" s="31">
        <v>1</v>
      </c>
      <c r="D258" s="143" t="s">
        <v>2050</v>
      </c>
      <c r="E258" s="143" t="s">
        <v>2054</v>
      </c>
      <c r="F258" s="144" t="s">
        <v>2217</v>
      </c>
      <c r="G258" s="143" t="s">
        <v>2218</v>
      </c>
      <c r="H258" s="145">
        <v>2950</v>
      </c>
      <c r="I258" s="144" t="s">
        <v>0</v>
      </c>
      <c r="J258" s="145">
        <v>2950</v>
      </c>
    </row>
    <row r="259" spans="1:10" ht="27">
      <c r="A259" s="144">
        <v>54</v>
      </c>
      <c r="B259" s="5" t="s">
        <v>2161</v>
      </c>
      <c r="C259" s="31">
        <v>35</v>
      </c>
      <c r="D259" s="143" t="s">
        <v>2194</v>
      </c>
      <c r="E259" s="143" t="s">
        <v>2054</v>
      </c>
      <c r="F259" s="144" t="s">
        <v>2217</v>
      </c>
      <c r="G259" s="143" t="s">
        <v>2218</v>
      </c>
      <c r="H259" s="145">
        <v>239</v>
      </c>
      <c r="I259" s="144" t="s">
        <v>681</v>
      </c>
      <c r="J259" s="145">
        <v>8365</v>
      </c>
    </row>
    <row r="260" spans="1:10" ht="27">
      <c r="A260" s="144">
        <v>55</v>
      </c>
      <c r="B260" s="5" t="s">
        <v>2052</v>
      </c>
      <c r="C260" s="31">
        <v>100</v>
      </c>
      <c r="D260" s="143" t="s">
        <v>2195</v>
      </c>
      <c r="E260" s="143" t="s">
        <v>2054</v>
      </c>
      <c r="F260" s="144" t="s">
        <v>2217</v>
      </c>
      <c r="G260" s="143" t="s">
        <v>2218</v>
      </c>
      <c r="H260" s="145">
        <v>313</v>
      </c>
      <c r="I260" s="144" t="s">
        <v>12</v>
      </c>
      <c r="J260" s="145">
        <v>31300</v>
      </c>
    </row>
    <row r="261" spans="1:10" ht="27">
      <c r="A261" s="144">
        <v>56</v>
      </c>
      <c r="B261" s="5" t="s">
        <v>2056</v>
      </c>
      <c r="C261" s="31">
        <v>80</v>
      </c>
      <c r="D261" s="143" t="s">
        <v>2196</v>
      </c>
      <c r="E261" s="143" t="s">
        <v>2054</v>
      </c>
      <c r="F261" s="144" t="s">
        <v>2217</v>
      </c>
      <c r="G261" s="143" t="s">
        <v>2218</v>
      </c>
      <c r="H261" s="145">
        <v>410</v>
      </c>
      <c r="I261" s="144" t="s">
        <v>12</v>
      </c>
      <c r="J261" s="145">
        <v>32800</v>
      </c>
    </row>
    <row r="262" spans="1:10" ht="27">
      <c r="A262" s="144">
        <v>57</v>
      </c>
      <c r="B262" s="5" t="s">
        <v>2059</v>
      </c>
      <c r="C262" s="31">
        <v>18</v>
      </c>
      <c r="D262" s="143" t="s">
        <v>2060</v>
      </c>
      <c r="E262" s="143" t="s">
        <v>2054</v>
      </c>
      <c r="F262" s="144" t="s">
        <v>2217</v>
      </c>
      <c r="G262" s="143" t="s">
        <v>2218</v>
      </c>
      <c r="H262" s="145">
        <v>230</v>
      </c>
      <c r="I262" s="144" t="s">
        <v>0</v>
      </c>
      <c r="J262" s="145">
        <v>4140</v>
      </c>
    </row>
    <row r="263" spans="1:10" ht="27">
      <c r="A263" s="144">
        <v>58</v>
      </c>
      <c r="B263" s="5" t="s">
        <v>2062</v>
      </c>
      <c r="C263" s="31">
        <v>1</v>
      </c>
      <c r="D263" s="143" t="s">
        <v>2063</v>
      </c>
      <c r="E263" s="143" t="s">
        <v>2054</v>
      </c>
      <c r="F263" s="144" t="s">
        <v>2217</v>
      </c>
      <c r="G263" s="143" t="s">
        <v>2218</v>
      </c>
      <c r="H263" s="145">
        <v>331</v>
      </c>
      <c r="I263" s="144" t="s">
        <v>0</v>
      </c>
      <c r="J263" s="145">
        <v>331</v>
      </c>
    </row>
    <row r="264" spans="1:10" ht="27">
      <c r="A264" s="144">
        <v>59</v>
      </c>
      <c r="B264" s="5" t="s">
        <v>2065</v>
      </c>
      <c r="C264" s="31">
        <v>2</v>
      </c>
      <c r="D264" s="143" t="s">
        <v>2066</v>
      </c>
      <c r="E264" s="143" t="s">
        <v>2054</v>
      </c>
      <c r="F264" s="144" t="s">
        <v>2217</v>
      </c>
      <c r="G264" s="143" t="s">
        <v>2218</v>
      </c>
      <c r="H264" s="145">
        <v>466</v>
      </c>
      <c r="I264" s="144" t="s">
        <v>0</v>
      </c>
      <c r="J264" s="145">
        <v>932</v>
      </c>
    </row>
    <row r="265" spans="1:10" ht="27">
      <c r="A265" s="144">
        <v>60</v>
      </c>
      <c r="B265" s="5" t="s">
        <v>2068</v>
      </c>
      <c r="C265" s="31">
        <v>3</v>
      </c>
      <c r="D265" s="143" t="s">
        <v>2069</v>
      </c>
      <c r="E265" s="143" t="s">
        <v>2076</v>
      </c>
      <c r="F265" s="144" t="s">
        <v>2217</v>
      </c>
      <c r="G265" s="143" t="s">
        <v>2218</v>
      </c>
      <c r="H265" s="145">
        <v>271</v>
      </c>
      <c r="I265" s="144" t="s">
        <v>0</v>
      </c>
      <c r="J265" s="145">
        <v>813</v>
      </c>
    </row>
    <row r="266" spans="1:10" ht="40.5">
      <c r="A266" s="144">
        <v>61</v>
      </c>
      <c r="B266" s="5" t="s">
        <v>2071</v>
      </c>
      <c r="C266" s="31">
        <v>500</v>
      </c>
      <c r="D266" s="143" t="s">
        <v>2072</v>
      </c>
      <c r="E266" s="143" t="s">
        <v>2076</v>
      </c>
      <c r="F266" s="144" t="s">
        <v>2217</v>
      </c>
      <c r="G266" s="143" t="s">
        <v>2218</v>
      </c>
      <c r="H266" s="145">
        <v>10</v>
      </c>
      <c r="I266" s="144" t="s">
        <v>739</v>
      </c>
      <c r="J266" s="145">
        <v>5000</v>
      </c>
    </row>
    <row r="267" spans="1:10" ht="40.5">
      <c r="A267" s="144">
        <v>62</v>
      </c>
      <c r="B267" s="5" t="s">
        <v>2198</v>
      </c>
      <c r="C267" s="31">
        <v>1</v>
      </c>
      <c r="D267" s="143" t="s">
        <v>2075</v>
      </c>
      <c r="E267" s="143" t="s">
        <v>2076</v>
      </c>
      <c r="F267" s="144" t="s">
        <v>2217</v>
      </c>
      <c r="G267" s="143" t="s">
        <v>2218</v>
      </c>
      <c r="H267" s="145">
        <v>4200</v>
      </c>
      <c r="I267" s="144" t="s">
        <v>0</v>
      </c>
      <c r="J267" s="145">
        <v>4200</v>
      </c>
    </row>
    <row r="268" spans="1:10" ht="40.5">
      <c r="A268" s="144">
        <v>63</v>
      </c>
      <c r="B268" s="5" t="s">
        <v>2078</v>
      </c>
      <c r="C268" s="31">
        <v>1</v>
      </c>
      <c r="D268" s="143" t="s">
        <v>2079</v>
      </c>
      <c r="E268" s="143" t="s">
        <v>2226</v>
      </c>
      <c r="F268" s="144" t="s">
        <v>2217</v>
      </c>
      <c r="G268" s="143" t="s">
        <v>2218</v>
      </c>
      <c r="H268" s="145">
        <v>3850</v>
      </c>
      <c r="I268" s="144" t="s">
        <v>0</v>
      </c>
      <c r="J268" s="145">
        <v>3850</v>
      </c>
    </row>
    <row r="269" spans="1:10" ht="40.5">
      <c r="A269" s="144">
        <v>64</v>
      </c>
      <c r="B269" s="5" t="s">
        <v>2081</v>
      </c>
      <c r="C269" s="31">
        <v>2</v>
      </c>
      <c r="D269" s="143" t="s">
        <v>2082</v>
      </c>
      <c r="E269" s="143" t="s">
        <v>2227</v>
      </c>
      <c r="F269" s="144" t="s">
        <v>2217</v>
      </c>
      <c r="G269" s="143" t="s">
        <v>2218</v>
      </c>
      <c r="H269" s="145">
        <v>1150</v>
      </c>
      <c r="I269" s="144" t="s">
        <v>0</v>
      </c>
      <c r="J269" s="145">
        <v>2300</v>
      </c>
    </row>
    <row r="270" spans="1:10" ht="27">
      <c r="A270" s="144">
        <v>65</v>
      </c>
      <c r="B270" s="6" t="s">
        <v>2098</v>
      </c>
      <c r="C270" s="31">
        <v>1</v>
      </c>
      <c r="D270" s="143" t="s">
        <v>2099</v>
      </c>
      <c r="E270" s="143" t="s">
        <v>2228</v>
      </c>
      <c r="F270" s="144" t="s">
        <v>2217</v>
      </c>
      <c r="G270" s="143" t="s">
        <v>2218</v>
      </c>
      <c r="H270" s="145">
        <v>5000</v>
      </c>
      <c r="I270" s="144" t="s">
        <v>0</v>
      </c>
      <c r="J270" s="145">
        <v>5000</v>
      </c>
    </row>
    <row r="271" spans="1:10" ht="40.5">
      <c r="A271" s="144">
        <v>66</v>
      </c>
      <c r="B271" s="6" t="s">
        <v>2100</v>
      </c>
      <c r="C271" s="31">
        <v>90</v>
      </c>
      <c r="D271" s="143" t="s">
        <v>2174</v>
      </c>
      <c r="E271" s="143" t="s">
        <v>2229</v>
      </c>
      <c r="F271" s="144" t="s">
        <v>2217</v>
      </c>
      <c r="G271" s="143" t="s">
        <v>2218</v>
      </c>
      <c r="H271" s="145">
        <v>336</v>
      </c>
      <c r="I271" s="144" t="s">
        <v>6</v>
      </c>
      <c r="J271" s="145">
        <v>30240</v>
      </c>
    </row>
    <row r="272" spans="1:10" ht="40.5">
      <c r="A272" s="144">
        <v>67</v>
      </c>
      <c r="B272" s="6" t="s">
        <v>2102</v>
      </c>
      <c r="C272" s="31">
        <v>30</v>
      </c>
      <c r="D272" s="143" t="s">
        <v>2175</v>
      </c>
      <c r="E272" s="143" t="s">
        <v>2231</v>
      </c>
      <c r="F272" s="144" t="s">
        <v>2217</v>
      </c>
      <c r="G272" s="143" t="s">
        <v>2218</v>
      </c>
      <c r="H272" s="145">
        <v>369</v>
      </c>
      <c r="I272" s="144" t="s">
        <v>6</v>
      </c>
      <c r="J272" s="145">
        <v>11070</v>
      </c>
    </row>
    <row r="273" spans="1:10" ht="40.5">
      <c r="A273" s="144">
        <v>68</v>
      </c>
      <c r="B273" s="5" t="s">
        <v>2176</v>
      </c>
      <c r="C273" s="173">
        <v>30</v>
      </c>
      <c r="D273" s="143" t="s">
        <v>2177</v>
      </c>
      <c r="E273" s="143" t="s">
        <v>2231</v>
      </c>
      <c r="F273" s="144" t="s">
        <v>2217</v>
      </c>
      <c r="G273" s="143" t="s">
        <v>2218</v>
      </c>
      <c r="H273" s="145">
        <v>394</v>
      </c>
      <c r="I273" s="144" t="s">
        <v>6</v>
      </c>
      <c r="J273" s="145">
        <v>11820</v>
      </c>
    </row>
    <row r="274" spans="1:10" ht="40.5">
      <c r="A274" s="144">
        <v>69</v>
      </c>
      <c r="B274" s="6" t="s">
        <v>2105</v>
      </c>
      <c r="C274" s="31">
        <v>30</v>
      </c>
      <c r="D274" s="143" t="s">
        <v>2371</v>
      </c>
      <c r="E274" s="143" t="s">
        <v>2234</v>
      </c>
      <c r="F274" s="144" t="s">
        <v>2217</v>
      </c>
      <c r="G274" s="143" t="s">
        <v>2218</v>
      </c>
      <c r="H274" s="145">
        <v>844</v>
      </c>
      <c r="I274" s="144" t="s">
        <v>6</v>
      </c>
      <c r="J274" s="145">
        <v>25320</v>
      </c>
    </row>
    <row r="275" spans="1:10" ht="40.5">
      <c r="A275" s="144">
        <v>70</v>
      </c>
      <c r="B275" s="6" t="s">
        <v>2116</v>
      </c>
      <c r="C275" s="31">
        <v>160</v>
      </c>
      <c r="D275" s="143" t="s">
        <v>2372</v>
      </c>
      <c r="E275" s="143" t="s">
        <v>2235</v>
      </c>
      <c r="F275" s="144" t="s">
        <v>2217</v>
      </c>
      <c r="G275" s="143" t="s">
        <v>2218</v>
      </c>
      <c r="H275" s="145">
        <v>160</v>
      </c>
      <c r="I275" s="144" t="s">
        <v>681</v>
      </c>
      <c r="J275" s="145">
        <v>25600</v>
      </c>
    </row>
    <row r="276" spans="1:10" ht="40.5">
      <c r="A276" s="144">
        <v>71</v>
      </c>
      <c r="B276" s="6" t="s">
        <v>2107</v>
      </c>
      <c r="C276" s="31">
        <v>1</v>
      </c>
      <c r="D276" s="143" t="s">
        <v>2373</v>
      </c>
      <c r="E276" s="143" t="s">
        <v>2101</v>
      </c>
      <c r="F276" s="144" t="s">
        <v>2217</v>
      </c>
      <c r="G276" s="143" t="s">
        <v>2218</v>
      </c>
      <c r="H276" s="145">
        <v>34237</v>
      </c>
      <c r="I276" s="144" t="s">
        <v>0</v>
      </c>
      <c r="J276" s="145">
        <v>34237</v>
      </c>
    </row>
    <row r="277" spans="1:10" ht="27">
      <c r="A277" s="144">
        <v>72</v>
      </c>
      <c r="B277" s="6" t="s">
        <v>2109</v>
      </c>
      <c r="C277" s="31">
        <v>185</v>
      </c>
      <c r="D277" s="143" t="s">
        <v>2374</v>
      </c>
      <c r="E277" s="143" t="s">
        <v>2101</v>
      </c>
      <c r="F277" s="144" t="s">
        <v>2217</v>
      </c>
      <c r="G277" s="143" t="s">
        <v>2218</v>
      </c>
      <c r="H277" s="145">
        <v>190</v>
      </c>
      <c r="I277" s="144" t="s">
        <v>0</v>
      </c>
      <c r="J277" s="145">
        <v>35150</v>
      </c>
    </row>
    <row r="278" spans="1:10" ht="40.5">
      <c r="A278" s="144">
        <v>73</v>
      </c>
      <c r="B278" s="6" t="s">
        <v>2111</v>
      </c>
      <c r="C278" s="31">
        <v>1</v>
      </c>
      <c r="D278" s="143" t="s">
        <v>2375</v>
      </c>
      <c r="E278" s="143" t="s">
        <v>2101</v>
      </c>
      <c r="F278" s="144" t="s">
        <v>2217</v>
      </c>
      <c r="G278" s="143" t="s">
        <v>2218</v>
      </c>
      <c r="H278" s="145">
        <v>1040</v>
      </c>
      <c r="I278" s="144" t="s">
        <v>0</v>
      </c>
      <c r="J278" s="145">
        <v>1040</v>
      </c>
    </row>
    <row r="279" spans="1:10" ht="27">
      <c r="A279" s="144">
        <v>74</v>
      </c>
      <c r="B279" s="6" t="s">
        <v>2113</v>
      </c>
      <c r="C279" s="31">
        <v>2</v>
      </c>
      <c r="D279" s="143" t="s">
        <v>2376</v>
      </c>
      <c r="E279" s="143" t="s">
        <v>2101</v>
      </c>
      <c r="F279" s="144" t="s">
        <v>2217</v>
      </c>
      <c r="G279" s="143" t="s">
        <v>2218</v>
      </c>
      <c r="H279" s="145">
        <v>182</v>
      </c>
      <c r="I279" s="144" t="s">
        <v>0</v>
      </c>
      <c r="J279" s="145">
        <v>364</v>
      </c>
    </row>
    <row r="280" spans="1:10" ht="40.5">
      <c r="A280" s="144">
        <v>75</v>
      </c>
      <c r="B280" s="146" t="s">
        <v>2118</v>
      </c>
      <c r="C280" s="31">
        <v>150</v>
      </c>
      <c r="D280" s="143" t="s">
        <v>2377</v>
      </c>
      <c r="E280" s="143" t="s">
        <v>2101</v>
      </c>
      <c r="F280" s="144" t="s">
        <v>2217</v>
      </c>
      <c r="G280" s="143" t="s">
        <v>2218</v>
      </c>
      <c r="H280" s="145">
        <v>1433.9</v>
      </c>
      <c r="I280" s="144" t="s">
        <v>0</v>
      </c>
      <c r="J280" s="145">
        <v>215085</v>
      </c>
    </row>
    <row r="281" spans="1:10" ht="27">
      <c r="A281" s="144">
        <v>76</v>
      </c>
      <c r="B281" s="146" t="s">
        <v>2122</v>
      </c>
      <c r="C281" s="31">
        <v>280</v>
      </c>
      <c r="D281" s="143" t="s">
        <v>2233</v>
      </c>
      <c r="E281" s="143" t="s">
        <v>2101</v>
      </c>
      <c r="F281" s="144" t="s">
        <v>2217</v>
      </c>
      <c r="G281" s="143" t="s">
        <v>2218</v>
      </c>
      <c r="H281" s="145">
        <v>260.05</v>
      </c>
      <c r="I281" s="144" t="s">
        <v>681</v>
      </c>
      <c r="J281" s="145">
        <v>72814</v>
      </c>
    </row>
    <row r="282" spans="1:10" ht="40.5">
      <c r="A282" s="144">
        <v>77</v>
      </c>
      <c r="B282" s="146" t="s">
        <v>2125</v>
      </c>
      <c r="C282" s="31">
        <v>1.35</v>
      </c>
      <c r="D282" s="143" t="s">
        <v>2170</v>
      </c>
      <c r="E282" s="143" t="s">
        <v>2101</v>
      </c>
      <c r="F282" s="144" t="s">
        <v>2217</v>
      </c>
      <c r="G282" s="143" t="s">
        <v>2218</v>
      </c>
      <c r="H282" s="145">
        <v>4542.3</v>
      </c>
      <c r="I282" s="144" t="s">
        <v>58</v>
      </c>
      <c r="J282" s="145">
        <v>6132.1050000000005</v>
      </c>
    </row>
    <row r="283" spans="1:10" ht="27">
      <c r="A283" s="144">
        <v>78</v>
      </c>
      <c r="B283" s="146" t="s">
        <v>2084</v>
      </c>
      <c r="C283" s="174">
        <v>2.16</v>
      </c>
      <c r="D283" s="143" t="s">
        <v>2085</v>
      </c>
      <c r="E283" s="143" t="s">
        <v>2101</v>
      </c>
      <c r="F283" s="144" t="s">
        <v>2217</v>
      </c>
      <c r="G283" s="143" t="s">
        <v>2218</v>
      </c>
      <c r="H283" s="145">
        <v>3730.36</v>
      </c>
      <c r="I283" s="144" t="s">
        <v>58</v>
      </c>
      <c r="J283" s="145">
        <v>8057.5776000000005</v>
      </c>
    </row>
    <row r="284" spans="1:10" ht="27">
      <c r="A284" s="144">
        <v>79</v>
      </c>
      <c r="B284" s="146" t="s">
        <v>2086</v>
      </c>
      <c r="C284" s="174">
        <v>759</v>
      </c>
      <c r="D284" s="143" t="s">
        <v>2087</v>
      </c>
      <c r="E284" s="143" t="s">
        <v>2101</v>
      </c>
      <c r="F284" s="144" t="s">
        <v>2217</v>
      </c>
      <c r="G284" s="143" t="s">
        <v>2218</v>
      </c>
      <c r="H284" s="145">
        <v>95</v>
      </c>
      <c r="I284" s="144" t="s">
        <v>58</v>
      </c>
      <c r="J284" s="145">
        <v>72105</v>
      </c>
    </row>
    <row r="285" spans="1:10" ht="27">
      <c r="A285" s="144">
        <v>80</v>
      </c>
      <c r="B285" s="146" t="s">
        <v>2089</v>
      </c>
      <c r="C285" s="174">
        <v>65.92</v>
      </c>
      <c r="D285" s="143" t="s">
        <v>2090</v>
      </c>
      <c r="E285" s="143" t="s">
        <v>2101</v>
      </c>
      <c r="F285" s="144" t="s">
        <v>2217</v>
      </c>
      <c r="G285" s="143" t="s">
        <v>2218</v>
      </c>
      <c r="H285" s="145">
        <v>1052</v>
      </c>
      <c r="I285" s="144" t="s">
        <v>3</v>
      </c>
      <c r="J285" s="145">
        <v>69347.839999999997</v>
      </c>
    </row>
    <row r="286" spans="1:10" ht="27">
      <c r="A286" s="144">
        <v>81</v>
      </c>
      <c r="B286" s="146" t="s">
        <v>2095</v>
      </c>
      <c r="C286" s="174">
        <v>1</v>
      </c>
      <c r="D286" s="143" t="s">
        <v>2096</v>
      </c>
      <c r="E286" s="143" t="s">
        <v>2101</v>
      </c>
      <c r="F286" s="144" t="s">
        <v>2217</v>
      </c>
      <c r="G286" s="143" t="s">
        <v>2218</v>
      </c>
      <c r="H286" s="145">
        <v>5677.88</v>
      </c>
      <c r="I286" s="144" t="s">
        <v>0</v>
      </c>
      <c r="J286" s="145">
        <v>5677.88</v>
      </c>
    </row>
    <row r="287" spans="1:10" ht="27">
      <c r="A287" s="144">
        <v>82</v>
      </c>
      <c r="B287" s="146" t="s">
        <v>2129</v>
      </c>
      <c r="C287" s="174">
        <v>147</v>
      </c>
      <c r="D287" s="143" t="s">
        <v>758</v>
      </c>
      <c r="E287" s="143" t="s">
        <v>2130</v>
      </c>
      <c r="F287" s="144" t="s">
        <v>2217</v>
      </c>
      <c r="G287" s="143" t="s">
        <v>2218</v>
      </c>
      <c r="H287" s="145">
        <v>40</v>
      </c>
      <c r="I287" s="144" t="s">
        <v>3</v>
      </c>
      <c r="J287" s="145">
        <v>5880</v>
      </c>
    </row>
    <row r="288" spans="1:10" ht="27">
      <c r="A288" s="144">
        <v>83</v>
      </c>
      <c r="B288" s="146" t="s">
        <v>2131</v>
      </c>
      <c r="C288" s="174">
        <v>231.7</v>
      </c>
      <c r="D288" s="143" t="s">
        <v>762</v>
      </c>
      <c r="E288" s="143" t="s">
        <v>2130</v>
      </c>
      <c r="F288" s="144" t="s">
        <v>2217</v>
      </c>
      <c r="G288" s="143" t="s">
        <v>2218</v>
      </c>
      <c r="H288" s="145">
        <v>97.5</v>
      </c>
      <c r="I288" s="144" t="s">
        <v>3</v>
      </c>
      <c r="J288" s="145">
        <v>22590.75</v>
      </c>
    </row>
    <row r="289" spans="1:10" ht="27">
      <c r="A289" s="144">
        <v>84</v>
      </c>
      <c r="B289" s="146" t="s">
        <v>2132</v>
      </c>
      <c r="C289" s="174">
        <v>1110.1999999999998</v>
      </c>
      <c r="D289" s="143" t="s">
        <v>2133</v>
      </c>
      <c r="E289" s="143" t="s">
        <v>2130</v>
      </c>
      <c r="F289" s="144" t="s">
        <v>2217</v>
      </c>
      <c r="G289" s="143" t="s">
        <v>2218</v>
      </c>
      <c r="H289" s="145">
        <v>30</v>
      </c>
      <c r="I289" s="144" t="s">
        <v>3</v>
      </c>
      <c r="J289" s="145">
        <v>33305.999999999993</v>
      </c>
    </row>
    <row r="290" spans="1:10">
      <c r="A290" s="144"/>
      <c r="B290" s="144"/>
      <c r="C290" s="144"/>
      <c r="D290" s="143"/>
      <c r="E290" s="144"/>
      <c r="F290" s="144"/>
      <c r="G290" s="144"/>
      <c r="H290" s="144"/>
      <c r="I290" s="144"/>
      <c r="J290" s="175">
        <v>3325097.5523000001</v>
      </c>
    </row>
    <row r="291" spans="1:10">
      <c r="H291" s="628" t="s">
        <v>2543</v>
      </c>
      <c r="I291" s="629"/>
      <c r="J291" s="139">
        <f>J290+J205</f>
        <v>7563497.3490999993</v>
      </c>
    </row>
  </sheetData>
  <mergeCells count="3">
    <mergeCell ref="B1:J1"/>
    <mergeCell ref="B2:J2"/>
    <mergeCell ref="H291:I291"/>
  </mergeCells>
  <pageMargins left="0.70866141732283472" right="0.70866141732283472" top="0.74803149606299213" bottom="0.74803149606299213" header="0.31496062992125984" footer="0.31496062992125984"/>
  <pageSetup paperSize="5" scale="64" orientation="landscape" verticalDpi="0" r:id="rId1"/>
  <colBreaks count="1" manualBreakCount="1">
    <brk id="11" max="1048575" man="1"/>
  </colBreaks>
</worksheet>
</file>

<file path=xl/worksheets/sheet13.xml><?xml version="1.0" encoding="utf-8"?>
<worksheet xmlns="http://schemas.openxmlformats.org/spreadsheetml/2006/main" xmlns:r="http://schemas.openxmlformats.org/officeDocument/2006/relationships">
  <dimension ref="A1:L356"/>
  <sheetViews>
    <sheetView view="pageBreakPreview" topLeftCell="A340" zoomScale="60" workbookViewId="0">
      <selection activeCell="S362" sqref="S362"/>
    </sheetView>
  </sheetViews>
  <sheetFormatPr defaultRowHeight="15.75"/>
  <cols>
    <col min="1" max="1" width="9.140625" style="19"/>
    <col min="2" max="2" width="16.28515625" style="19" customWidth="1"/>
    <col min="3" max="3" width="12.5703125" style="20" bestFit="1" customWidth="1"/>
    <col min="4" max="4" width="46.85546875" style="17" customWidth="1"/>
    <col min="5" max="5" width="15.28515625" style="9" customWidth="1"/>
    <col min="6" max="6" width="16.7109375" style="18" customWidth="1"/>
    <col min="7" max="7" width="23.7109375" style="1" customWidth="1"/>
    <col min="8" max="8" width="16.42578125" style="20" customWidth="1"/>
    <col min="9" max="9" width="18.42578125" style="20" customWidth="1"/>
    <col min="10" max="10" width="21.42578125" style="20" customWidth="1"/>
    <col min="11" max="11" width="9.140625" style="20"/>
    <col min="12" max="12" width="13.42578125" style="20" bestFit="1" customWidth="1"/>
    <col min="13" max="16384" width="9.140625" style="20"/>
  </cols>
  <sheetData>
    <row r="1" spans="1:10" ht="24.75" customHeight="1">
      <c r="A1" s="710" t="s">
        <v>1323</v>
      </c>
      <c r="B1" s="710"/>
      <c r="C1" s="710"/>
      <c r="D1" s="710"/>
      <c r="E1" s="710"/>
      <c r="F1" s="710"/>
      <c r="G1" s="710"/>
      <c r="H1" s="710"/>
      <c r="I1" s="710"/>
      <c r="J1" s="710"/>
    </row>
    <row r="2" spans="1:10" s="21" customFormat="1" ht="94.5" customHeight="1">
      <c r="A2" s="711" t="s">
        <v>2736</v>
      </c>
      <c r="B2" s="712"/>
      <c r="C2" s="712"/>
      <c r="D2" s="712"/>
      <c r="E2" s="712"/>
      <c r="F2" s="712"/>
      <c r="G2" s="712"/>
      <c r="H2" s="712"/>
      <c r="I2" s="712"/>
      <c r="J2" s="713"/>
    </row>
    <row r="3" spans="1:10" ht="84" customHeight="1">
      <c r="A3" s="22" t="s">
        <v>765</v>
      </c>
      <c r="B3" s="2" t="s">
        <v>310</v>
      </c>
      <c r="C3" s="23" t="s">
        <v>311</v>
      </c>
      <c r="D3" s="2" t="s">
        <v>312</v>
      </c>
      <c r="E3" s="4" t="s">
        <v>1256</v>
      </c>
      <c r="F3" s="24" t="s">
        <v>767</v>
      </c>
      <c r="G3" s="3" t="s">
        <v>314</v>
      </c>
      <c r="H3" s="25" t="s">
        <v>315</v>
      </c>
      <c r="I3" s="26" t="s">
        <v>768</v>
      </c>
      <c r="J3" s="26" t="s">
        <v>316</v>
      </c>
    </row>
    <row r="4" spans="1:10" s="28" customFormat="1" ht="33" customHeight="1">
      <c r="A4" s="5">
        <v>1</v>
      </c>
      <c r="B4" s="6" t="s">
        <v>769</v>
      </c>
      <c r="C4" s="6">
        <v>25</v>
      </c>
      <c r="D4" s="7" t="s">
        <v>770</v>
      </c>
      <c r="E4" s="27" t="s">
        <v>1257</v>
      </c>
      <c r="F4" s="13" t="s">
        <v>772</v>
      </c>
      <c r="G4" s="173" t="s">
        <v>328</v>
      </c>
      <c r="H4" s="8">
        <v>1466.25</v>
      </c>
      <c r="I4" s="6" t="s">
        <v>0</v>
      </c>
      <c r="J4" s="8">
        <v>36656.25</v>
      </c>
    </row>
    <row r="5" spans="1:10" s="28" customFormat="1" ht="33" customHeight="1">
      <c r="A5" s="5">
        <v>2</v>
      </c>
      <c r="B5" s="6" t="s">
        <v>198</v>
      </c>
      <c r="C5" s="6">
        <v>30</v>
      </c>
      <c r="D5" s="10" t="s">
        <v>773</v>
      </c>
      <c r="E5" s="27" t="s">
        <v>1257</v>
      </c>
      <c r="F5" s="13" t="s">
        <v>774</v>
      </c>
      <c r="G5" s="173" t="s">
        <v>328</v>
      </c>
      <c r="H5" s="6">
        <v>928</v>
      </c>
      <c r="I5" s="6" t="s">
        <v>0</v>
      </c>
      <c r="J5" s="8">
        <v>27840</v>
      </c>
    </row>
    <row r="6" spans="1:10" s="28" customFormat="1" ht="33" customHeight="1">
      <c r="A6" s="5">
        <v>3</v>
      </c>
      <c r="B6" s="6" t="s">
        <v>226</v>
      </c>
      <c r="C6" s="6">
        <v>10</v>
      </c>
      <c r="D6" s="7" t="s">
        <v>775</v>
      </c>
      <c r="E6" s="27" t="s">
        <v>1258</v>
      </c>
      <c r="F6" s="13" t="s">
        <v>776</v>
      </c>
      <c r="G6" s="173" t="s">
        <v>328</v>
      </c>
      <c r="H6" s="8">
        <v>2400</v>
      </c>
      <c r="I6" s="6" t="s">
        <v>0</v>
      </c>
      <c r="J6" s="8">
        <v>24000</v>
      </c>
    </row>
    <row r="7" spans="1:10" s="28" customFormat="1" ht="33" customHeight="1">
      <c r="A7" s="5">
        <v>4</v>
      </c>
      <c r="B7" s="6" t="s">
        <v>2</v>
      </c>
      <c r="C7" s="6">
        <v>5.4</v>
      </c>
      <c r="D7" s="10" t="s">
        <v>777</v>
      </c>
      <c r="E7" s="27" t="s">
        <v>1257</v>
      </c>
      <c r="F7" s="13" t="s">
        <v>778</v>
      </c>
      <c r="G7" s="173" t="s">
        <v>328</v>
      </c>
      <c r="H7" s="8">
        <v>6579</v>
      </c>
      <c r="I7" s="6" t="s">
        <v>3</v>
      </c>
      <c r="J7" s="8">
        <v>35526.6</v>
      </c>
    </row>
    <row r="8" spans="1:10" s="28" customFormat="1" ht="33" customHeight="1">
      <c r="A8" s="5">
        <v>5</v>
      </c>
      <c r="B8" s="6" t="s">
        <v>19</v>
      </c>
      <c r="C8" s="6">
        <v>45</v>
      </c>
      <c r="D8" s="7" t="s">
        <v>779</v>
      </c>
      <c r="E8" s="27" t="s">
        <v>1258</v>
      </c>
      <c r="F8" s="13" t="s">
        <v>780</v>
      </c>
      <c r="G8" s="173" t="s">
        <v>328</v>
      </c>
      <c r="H8" s="8">
        <v>1952.61</v>
      </c>
      <c r="I8" s="6" t="s">
        <v>0</v>
      </c>
      <c r="J8" s="8">
        <v>87867.45</v>
      </c>
    </row>
    <row r="9" spans="1:10" s="28" customFormat="1" ht="33" customHeight="1">
      <c r="A9" s="5">
        <v>6</v>
      </c>
      <c r="B9" s="6" t="s">
        <v>90</v>
      </c>
      <c r="C9" s="6">
        <v>27.9</v>
      </c>
      <c r="D9" s="10" t="s">
        <v>1259</v>
      </c>
      <c r="E9" s="27" t="s">
        <v>1260</v>
      </c>
      <c r="F9" s="13" t="s">
        <v>782</v>
      </c>
      <c r="G9" s="173" t="s">
        <v>328</v>
      </c>
      <c r="H9" s="8">
        <v>6852</v>
      </c>
      <c r="I9" s="6" t="s">
        <v>4</v>
      </c>
      <c r="J9" s="8">
        <v>191170.8</v>
      </c>
    </row>
    <row r="10" spans="1:10" s="28" customFormat="1" ht="33" customHeight="1">
      <c r="A10" s="5">
        <v>7</v>
      </c>
      <c r="B10" s="6" t="s">
        <v>44</v>
      </c>
      <c r="C10" s="6">
        <v>31</v>
      </c>
      <c r="D10" s="7" t="s">
        <v>1261</v>
      </c>
      <c r="E10" s="27" t="s">
        <v>1257</v>
      </c>
      <c r="F10" s="13" t="s">
        <v>1175</v>
      </c>
      <c r="G10" s="173" t="s">
        <v>328</v>
      </c>
      <c r="H10" s="8">
        <v>2181</v>
      </c>
      <c r="I10" s="6" t="s">
        <v>4</v>
      </c>
      <c r="J10" s="8">
        <v>67611</v>
      </c>
    </row>
    <row r="11" spans="1:10" s="28" customFormat="1" ht="33" customHeight="1">
      <c r="A11" s="5">
        <v>8</v>
      </c>
      <c r="B11" s="6" t="s">
        <v>2</v>
      </c>
      <c r="C11" s="6">
        <v>47.25</v>
      </c>
      <c r="D11" s="7" t="s">
        <v>777</v>
      </c>
      <c r="E11" s="27" t="s">
        <v>1257</v>
      </c>
      <c r="F11" s="13" t="s">
        <v>778</v>
      </c>
      <c r="G11" s="173" t="s">
        <v>328</v>
      </c>
      <c r="H11" s="8">
        <v>6579</v>
      </c>
      <c r="I11" s="6" t="s">
        <v>3</v>
      </c>
      <c r="J11" s="8">
        <v>310857.75</v>
      </c>
    </row>
    <row r="12" spans="1:10" s="28" customFormat="1" ht="33" customHeight="1">
      <c r="A12" s="5">
        <v>9</v>
      </c>
      <c r="B12" s="6" t="s">
        <v>1052</v>
      </c>
      <c r="C12" s="6">
        <v>1.395</v>
      </c>
      <c r="D12" s="7" t="s">
        <v>1262</v>
      </c>
      <c r="E12" s="27" t="s">
        <v>1257</v>
      </c>
      <c r="F12" s="13" t="s">
        <v>1054</v>
      </c>
      <c r="G12" s="173" t="s">
        <v>328</v>
      </c>
      <c r="H12" s="8">
        <v>3893</v>
      </c>
      <c r="I12" s="6" t="s">
        <v>3</v>
      </c>
      <c r="J12" s="8">
        <v>5430.74</v>
      </c>
    </row>
    <row r="13" spans="1:10" s="28" customFormat="1" ht="33" customHeight="1">
      <c r="A13" s="5">
        <v>10</v>
      </c>
      <c r="B13" s="6" t="s">
        <v>1055</v>
      </c>
      <c r="C13" s="6">
        <v>45</v>
      </c>
      <c r="D13" s="7" t="s">
        <v>1056</v>
      </c>
      <c r="E13" s="27" t="s">
        <v>1257</v>
      </c>
      <c r="F13" s="13" t="s">
        <v>1057</v>
      </c>
      <c r="G13" s="173" t="s">
        <v>328</v>
      </c>
      <c r="H13" s="6">
        <v>686</v>
      </c>
      <c r="I13" s="6" t="s">
        <v>0</v>
      </c>
      <c r="J13" s="8">
        <v>30870</v>
      </c>
    </row>
    <row r="14" spans="1:10" s="28" customFormat="1" ht="33" customHeight="1">
      <c r="A14" s="5">
        <v>11</v>
      </c>
      <c r="B14" s="6" t="s">
        <v>46</v>
      </c>
      <c r="C14" s="6">
        <v>31</v>
      </c>
      <c r="D14" s="7" t="s">
        <v>783</v>
      </c>
      <c r="E14" s="27" t="s">
        <v>1257</v>
      </c>
      <c r="F14" s="13" t="s">
        <v>785</v>
      </c>
      <c r="G14" s="173" t="s">
        <v>328</v>
      </c>
      <c r="H14" s="8">
        <v>1293</v>
      </c>
      <c r="I14" s="6" t="s">
        <v>4</v>
      </c>
      <c r="J14" s="8">
        <v>40083</v>
      </c>
    </row>
    <row r="15" spans="1:10" s="28" customFormat="1" ht="33" customHeight="1">
      <c r="A15" s="5">
        <v>12</v>
      </c>
      <c r="B15" s="6" t="s">
        <v>47</v>
      </c>
      <c r="C15" s="6">
        <v>31</v>
      </c>
      <c r="D15" s="7" t="s">
        <v>786</v>
      </c>
      <c r="E15" s="27" t="s">
        <v>1257</v>
      </c>
      <c r="F15" s="13" t="s">
        <v>787</v>
      </c>
      <c r="G15" s="173" t="s">
        <v>328</v>
      </c>
      <c r="H15" s="6">
        <v>482</v>
      </c>
      <c r="I15" s="6" t="s">
        <v>4</v>
      </c>
      <c r="J15" s="8">
        <v>14942</v>
      </c>
    </row>
    <row r="16" spans="1:10" s="28" customFormat="1" ht="33" customHeight="1">
      <c r="A16" s="5">
        <v>13</v>
      </c>
      <c r="B16" s="6" t="s">
        <v>28</v>
      </c>
      <c r="C16" s="6">
        <v>6</v>
      </c>
      <c r="D16" s="7" t="s">
        <v>1263</v>
      </c>
      <c r="E16" s="27" t="s">
        <v>1258</v>
      </c>
      <c r="F16" s="13" t="s">
        <v>789</v>
      </c>
      <c r="G16" s="173" t="s">
        <v>328</v>
      </c>
      <c r="H16" s="6">
        <v>781</v>
      </c>
      <c r="I16" s="6" t="s">
        <v>0</v>
      </c>
      <c r="J16" s="8">
        <v>4686</v>
      </c>
    </row>
    <row r="17" spans="1:12" s="28" customFormat="1" ht="33" customHeight="1">
      <c r="A17" s="5">
        <v>14</v>
      </c>
      <c r="B17" s="6" t="s">
        <v>199</v>
      </c>
      <c r="C17" s="6">
        <v>2</v>
      </c>
      <c r="D17" s="10" t="s">
        <v>412</v>
      </c>
      <c r="E17" s="27" t="s">
        <v>1258</v>
      </c>
      <c r="F17" s="13" t="s">
        <v>790</v>
      </c>
      <c r="G17" s="173" t="s">
        <v>328</v>
      </c>
      <c r="H17" s="6">
        <v>507</v>
      </c>
      <c r="I17" s="6" t="s">
        <v>0</v>
      </c>
      <c r="J17" s="8">
        <v>1014</v>
      </c>
    </row>
    <row r="18" spans="1:12" s="28" customFormat="1" ht="33" customHeight="1">
      <c r="A18" s="5">
        <v>15</v>
      </c>
      <c r="B18" s="6" t="s">
        <v>48</v>
      </c>
      <c r="C18" s="6">
        <v>65</v>
      </c>
      <c r="D18" s="7" t="s">
        <v>1264</v>
      </c>
      <c r="E18" s="27" t="s">
        <v>1258</v>
      </c>
      <c r="F18" s="13" t="s">
        <v>792</v>
      </c>
      <c r="G18" s="173" t="s">
        <v>328</v>
      </c>
      <c r="H18" s="6">
        <v>224</v>
      </c>
      <c r="I18" s="6" t="s">
        <v>0</v>
      </c>
      <c r="J18" s="8">
        <v>14560</v>
      </c>
    </row>
    <row r="19" spans="1:12" s="28" customFormat="1" ht="33" customHeight="1">
      <c r="A19" s="5">
        <v>16</v>
      </c>
      <c r="B19" s="6" t="s">
        <v>81</v>
      </c>
      <c r="C19" s="6">
        <v>45</v>
      </c>
      <c r="D19" s="10" t="s">
        <v>1265</v>
      </c>
      <c r="E19" s="27" t="s">
        <v>1266</v>
      </c>
      <c r="F19" s="13" t="s">
        <v>794</v>
      </c>
      <c r="G19" s="173" t="s">
        <v>328</v>
      </c>
      <c r="H19" s="6">
        <v>299</v>
      </c>
      <c r="I19" s="6" t="s">
        <v>0</v>
      </c>
      <c r="J19" s="8">
        <v>13455</v>
      </c>
    </row>
    <row r="20" spans="1:12" s="28" customFormat="1" ht="33" customHeight="1">
      <c r="A20" s="5">
        <v>17</v>
      </c>
      <c r="B20" s="6" t="s">
        <v>20</v>
      </c>
      <c r="C20" s="6">
        <v>18</v>
      </c>
      <c r="D20" s="7" t="s">
        <v>305</v>
      </c>
      <c r="E20" s="27" t="s">
        <v>1266</v>
      </c>
      <c r="F20" s="13" t="s">
        <v>795</v>
      </c>
      <c r="G20" s="173" t="s">
        <v>328</v>
      </c>
      <c r="H20" s="8">
        <v>2055</v>
      </c>
      <c r="I20" s="6" t="s">
        <v>7</v>
      </c>
      <c r="J20" s="8">
        <v>36990</v>
      </c>
    </row>
    <row r="21" spans="1:12" s="28" customFormat="1" ht="33" customHeight="1">
      <c r="A21" s="5">
        <v>18</v>
      </c>
      <c r="B21" s="6" t="s">
        <v>796</v>
      </c>
      <c r="C21" s="6">
        <v>12</v>
      </c>
      <c r="D21" s="7" t="s">
        <v>797</v>
      </c>
      <c r="E21" s="27" t="s">
        <v>1266</v>
      </c>
      <c r="F21" s="13" t="s">
        <v>798</v>
      </c>
      <c r="G21" s="173" t="s">
        <v>328</v>
      </c>
      <c r="H21" s="6">
        <v>909</v>
      </c>
      <c r="I21" s="6" t="s">
        <v>0</v>
      </c>
      <c r="J21" s="8">
        <v>10908</v>
      </c>
    </row>
    <row r="22" spans="1:12" s="28" customFormat="1" ht="33" customHeight="1">
      <c r="A22" s="5">
        <v>19</v>
      </c>
      <c r="B22" s="6" t="s">
        <v>799</v>
      </c>
      <c r="C22" s="6">
        <v>6</v>
      </c>
      <c r="D22" s="7" t="s">
        <v>800</v>
      </c>
      <c r="E22" s="27" t="s">
        <v>1266</v>
      </c>
      <c r="F22" s="13" t="s">
        <v>801</v>
      </c>
      <c r="G22" s="173" t="s">
        <v>328</v>
      </c>
      <c r="H22" s="6">
        <v>381</v>
      </c>
      <c r="I22" s="6" t="s">
        <v>0</v>
      </c>
      <c r="J22" s="8">
        <v>2286</v>
      </c>
    </row>
    <row r="23" spans="1:12" s="28" customFormat="1" ht="33" customHeight="1">
      <c r="A23" s="5">
        <v>20</v>
      </c>
      <c r="B23" s="6" t="s">
        <v>21</v>
      </c>
      <c r="C23" s="6">
        <v>12</v>
      </c>
      <c r="D23" s="7" t="s">
        <v>802</v>
      </c>
      <c r="E23" s="27" t="s">
        <v>1266</v>
      </c>
      <c r="F23" s="13" t="s">
        <v>803</v>
      </c>
      <c r="G23" s="173" t="s">
        <v>328</v>
      </c>
      <c r="H23" s="6">
        <v>294</v>
      </c>
      <c r="I23" s="6" t="s">
        <v>0</v>
      </c>
      <c r="J23" s="8">
        <v>3528</v>
      </c>
    </row>
    <row r="24" spans="1:12" s="28" customFormat="1" ht="33" customHeight="1">
      <c r="A24" s="5">
        <v>21</v>
      </c>
      <c r="B24" s="6" t="s">
        <v>804</v>
      </c>
      <c r="C24" s="6">
        <v>12</v>
      </c>
      <c r="D24" s="10" t="s">
        <v>805</v>
      </c>
      <c r="E24" s="27" t="s">
        <v>1258</v>
      </c>
      <c r="F24" s="13" t="s">
        <v>806</v>
      </c>
      <c r="G24" s="173" t="s">
        <v>328</v>
      </c>
      <c r="H24" s="6">
        <v>20</v>
      </c>
      <c r="I24" s="6" t="s">
        <v>0</v>
      </c>
      <c r="J24" s="6">
        <v>240</v>
      </c>
    </row>
    <row r="25" spans="1:12" s="28" customFormat="1" ht="33" customHeight="1">
      <c r="A25" s="5">
        <v>22</v>
      </c>
      <c r="B25" s="6" t="s">
        <v>807</v>
      </c>
      <c r="C25" s="6">
        <v>33</v>
      </c>
      <c r="D25" s="7" t="s">
        <v>808</v>
      </c>
      <c r="E25" s="27" t="s">
        <v>1266</v>
      </c>
      <c r="F25" s="13" t="s">
        <v>809</v>
      </c>
      <c r="G25" s="173" t="s">
        <v>328</v>
      </c>
      <c r="H25" s="6">
        <v>399</v>
      </c>
      <c r="I25" s="6" t="s">
        <v>0</v>
      </c>
      <c r="J25" s="8">
        <v>13167</v>
      </c>
      <c r="L25" s="29"/>
    </row>
    <row r="26" spans="1:12" s="28" customFormat="1" ht="33" customHeight="1">
      <c r="A26" s="5">
        <v>23</v>
      </c>
      <c r="B26" s="6" t="s">
        <v>810</v>
      </c>
      <c r="C26" s="6">
        <v>54</v>
      </c>
      <c r="D26" s="7" t="s">
        <v>811</v>
      </c>
      <c r="E26" s="27" t="s">
        <v>1266</v>
      </c>
      <c r="F26" s="13" t="s">
        <v>812</v>
      </c>
      <c r="G26" s="173" t="s">
        <v>328</v>
      </c>
      <c r="H26" s="6">
        <v>264</v>
      </c>
      <c r="I26" s="6" t="s">
        <v>0</v>
      </c>
      <c r="J26" s="8">
        <v>14256</v>
      </c>
      <c r="L26" s="29"/>
    </row>
    <row r="27" spans="1:12" s="28" customFormat="1" ht="33" customHeight="1">
      <c r="A27" s="5">
        <v>24</v>
      </c>
      <c r="B27" s="6" t="s">
        <v>813</v>
      </c>
      <c r="C27" s="6">
        <v>33</v>
      </c>
      <c r="D27" s="10" t="s">
        <v>814</v>
      </c>
      <c r="E27" s="27" t="s">
        <v>1266</v>
      </c>
      <c r="F27" s="13" t="s">
        <v>815</v>
      </c>
      <c r="G27" s="173" t="s">
        <v>328</v>
      </c>
      <c r="H27" s="6">
        <v>357</v>
      </c>
      <c r="I27" s="6" t="s">
        <v>0</v>
      </c>
      <c r="J27" s="8">
        <v>11781</v>
      </c>
    </row>
    <row r="28" spans="1:12" s="28" customFormat="1" ht="33" customHeight="1">
      <c r="A28" s="5">
        <v>25</v>
      </c>
      <c r="B28" s="6" t="s">
        <v>31</v>
      </c>
      <c r="C28" s="6">
        <v>75</v>
      </c>
      <c r="D28" s="7" t="s">
        <v>32</v>
      </c>
      <c r="E28" s="27" t="s">
        <v>1257</v>
      </c>
      <c r="F28" s="13" t="s">
        <v>32</v>
      </c>
      <c r="G28" s="173" t="s">
        <v>328</v>
      </c>
      <c r="H28" s="6">
        <v>65</v>
      </c>
      <c r="I28" s="6" t="s">
        <v>0</v>
      </c>
      <c r="J28" s="8">
        <v>4875</v>
      </c>
    </row>
    <row r="29" spans="1:12" s="28" customFormat="1" ht="33" customHeight="1">
      <c r="A29" s="5">
        <v>26</v>
      </c>
      <c r="B29" s="6" t="s">
        <v>35</v>
      </c>
      <c r="C29" s="6">
        <v>8</v>
      </c>
      <c r="D29" s="7" t="s">
        <v>816</v>
      </c>
      <c r="E29" s="27" t="s">
        <v>1258</v>
      </c>
      <c r="F29" s="13" t="s">
        <v>817</v>
      </c>
      <c r="G29" s="173" t="s">
        <v>328</v>
      </c>
      <c r="H29" s="8">
        <v>4500</v>
      </c>
      <c r="I29" s="6" t="s">
        <v>0</v>
      </c>
      <c r="J29" s="8">
        <v>36000</v>
      </c>
    </row>
    <row r="30" spans="1:12" s="28" customFormat="1" ht="33" customHeight="1">
      <c r="A30" s="5">
        <v>27</v>
      </c>
      <c r="B30" s="6" t="s">
        <v>1</v>
      </c>
      <c r="C30" s="6">
        <v>17</v>
      </c>
      <c r="D30" s="10" t="s">
        <v>818</v>
      </c>
      <c r="E30" s="27" t="s">
        <v>1258</v>
      </c>
      <c r="F30" s="13" t="s">
        <v>819</v>
      </c>
      <c r="G30" s="173" t="s">
        <v>328</v>
      </c>
      <c r="H30" s="8">
        <v>3200</v>
      </c>
      <c r="I30" s="6" t="s">
        <v>0</v>
      </c>
      <c r="J30" s="8">
        <v>54400</v>
      </c>
    </row>
    <row r="31" spans="1:12" s="28" customFormat="1" ht="33" customHeight="1">
      <c r="A31" s="5">
        <v>28</v>
      </c>
      <c r="B31" s="6" t="s">
        <v>15</v>
      </c>
      <c r="C31" s="6">
        <v>23</v>
      </c>
      <c r="D31" s="10" t="s">
        <v>818</v>
      </c>
      <c r="E31" s="27" t="s">
        <v>503</v>
      </c>
      <c r="F31" s="13" t="s">
        <v>820</v>
      </c>
      <c r="G31" s="173" t="s">
        <v>328</v>
      </c>
      <c r="H31" s="6">
        <v>142</v>
      </c>
      <c r="I31" s="6" t="s">
        <v>0</v>
      </c>
      <c r="J31" s="8">
        <v>3266</v>
      </c>
    </row>
    <row r="32" spans="1:12" s="28" customFormat="1" ht="33" customHeight="1">
      <c r="A32" s="5">
        <v>29</v>
      </c>
      <c r="B32" s="6" t="s">
        <v>43</v>
      </c>
      <c r="C32" s="6">
        <v>63.76</v>
      </c>
      <c r="D32" s="10" t="s">
        <v>100</v>
      </c>
      <c r="E32" s="27" t="s">
        <v>1257</v>
      </c>
      <c r="F32" s="13" t="s">
        <v>100</v>
      </c>
      <c r="G32" s="173" t="s">
        <v>328</v>
      </c>
      <c r="H32" s="6">
        <v>331</v>
      </c>
      <c r="I32" s="6" t="s">
        <v>3</v>
      </c>
      <c r="J32" s="8">
        <v>21104.560000000001</v>
      </c>
    </row>
    <row r="33" spans="1:10" s="28" customFormat="1" ht="33" customHeight="1">
      <c r="A33" s="5">
        <v>30</v>
      </c>
      <c r="B33" s="6" t="s">
        <v>49</v>
      </c>
      <c r="C33" s="6">
        <v>67</v>
      </c>
      <c r="D33" s="7" t="s">
        <v>821</v>
      </c>
      <c r="E33" s="27" t="s">
        <v>1257</v>
      </c>
      <c r="F33" s="13" t="s">
        <v>101</v>
      </c>
      <c r="G33" s="173"/>
      <c r="H33" s="8">
        <v>5160</v>
      </c>
      <c r="I33" s="6" t="s">
        <v>3</v>
      </c>
      <c r="J33" s="8">
        <v>345720</v>
      </c>
    </row>
    <row r="34" spans="1:10" s="28" customFormat="1" ht="33" customHeight="1">
      <c r="A34" s="5">
        <v>31</v>
      </c>
      <c r="B34" s="6" t="s">
        <v>9</v>
      </c>
      <c r="C34" s="6">
        <v>7</v>
      </c>
      <c r="D34" s="7" t="s">
        <v>822</v>
      </c>
      <c r="E34" s="30" t="s">
        <v>1258</v>
      </c>
      <c r="F34" s="13" t="s">
        <v>823</v>
      </c>
      <c r="G34" s="173" t="s">
        <v>328</v>
      </c>
      <c r="H34" s="8">
        <v>12000</v>
      </c>
      <c r="I34" s="6" t="s">
        <v>0</v>
      </c>
      <c r="J34" s="8">
        <v>84000</v>
      </c>
    </row>
    <row r="35" spans="1:10" s="28" customFormat="1" ht="33" customHeight="1">
      <c r="A35" s="5">
        <v>32</v>
      </c>
      <c r="B35" s="6" t="s">
        <v>40</v>
      </c>
      <c r="C35" s="6">
        <v>3</v>
      </c>
      <c r="D35" s="7" t="s">
        <v>824</v>
      </c>
      <c r="E35" s="30" t="s">
        <v>1258</v>
      </c>
      <c r="F35" s="13" t="s">
        <v>825</v>
      </c>
      <c r="G35" s="173" t="s">
        <v>328</v>
      </c>
      <c r="H35" s="8">
        <v>12500</v>
      </c>
      <c r="I35" s="6" t="s">
        <v>0</v>
      </c>
      <c r="J35" s="8">
        <v>37500</v>
      </c>
    </row>
    <row r="36" spans="1:10" s="28" customFormat="1" ht="33" customHeight="1">
      <c r="A36" s="5">
        <v>33</v>
      </c>
      <c r="B36" s="6" t="s">
        <v>126</v>
      </c>
      <c r="C36" s="6">
        <v>1</v>
      </c>
      <c r="D36" s="10" t="s">
        <v>826</v>
      </c>
      <c r="E36" s="30" t="s">
        <v>1266</v>
      </c>
      <c r="F36" s="13" t="s">
        <v>827</v>
      </c>
      <c r="G36" s="173" t="s">
        <v>328</v>
      </c>
      <c r="H36" s="8">
        <v>42000</v>
      </c>
      <c r="I36" s="6" t="s">
        <v>0</v>
      </c>
      <c r="J36" s="8">
        <v>42000</v>
      </c>
    </row>
    <row r="37" spans="1:10" s="28" customFormat="1" ht="33" customHeight="1">
      <c r="A37" s="5">
        <v>34</v>
      </c>
      <c r="B37" s="6" t="s">
        <v>127</v>
      </c>
      <c r="C37" s="6">
        <v>1</v>
      </c>
      <c r="D37" s="10" t="s">
        <v>365</v>
      </c>
      <c r="E37" s="30" t="s">
        <v>1258</v>
      </c>
      <c r="F37" s="13" t="s">
        <v>828</v>
      </c>
      <c r="G37" s="173" t="s">
        <v>328</v>
      </c>
      <c r="H37" s="8">
        <v>7871.85</v>
      </c>
      <c r="I37" s="6" t="s">
        <v>7</v>
      </c>
      <c r="J37" s="8">
        <v>7871.85</v>
      </c>
    </row>
    <row r="38" spans="1:10" s="28" customFormat="1" ht="33" customHeight="1">
      <c r="A38" s="5">
        <v>35</v>
      </c>
      <c r="B38" s="6" t="s">
        <v>122</v>
      </c>
      <c r="C38" s="6">
        <v>1</v>
      </c>
      <c r="D38" s="10" t="s">
        <v>829</v>
      </c>
      <c r="E38" s="30" t="s">
        <v>1257</v>
      </c>
      <c r="F38" s="13" t="s">
        <v>1267</v>
      </c>
      <c r="G38" s="173" t="s">
        <v>328</v>
      </c>
      <c r="H38" s="8">
        <v>1612</v>
      </c>
      <c r="I38" s="6" t="s">
        <v>7</v>
      </c>
      <c r="J38" s="8">
        <v>1612</v>
      </c>
    </row>
    <row r="39" spans="1:10" s="28" customFormat="1" ht="33" customHeight="1">
      <c r="A39" s="5">
        <v>36</v>
      </c>
      <c r="B39" s="6" t="s">
        <v>123</v>
      </c>
      <c r="C39" s="6">
        <v>1</v>
      </c>
      <c r="D39" s="10" t="s">
        <v>831</v>
      </c>
      <c r="E39" s="30" t="s">
        <v>1257</v>
      </c>
      <c r="F39" s="13" t="s">
        <v>1268</v>
      </c>
      <c r="G39" s="173" t="s">
        <v>328</v>
      </c>
      <c r="H39" s="8">
        <v>1024</v>
      </c>
      <c r="I39" s="6" t="s">
        <v>7</v>
      </c>
      <c r="J39" s="8">
        <v>1024</v>
      </c>
    </row>
    <row r="40" spans="1:10" s="28" customFormat="1" ht="33" customHeight="1">
      <c r="A40" s="5">
        <v>37</v>
      </c>
      <c r="B40" s="6" t="s">
        <v>833</v>
      </c>
      <c r="C40" s="6">
        <v>1</v>
      </c>
      <c r="D40" s="10" t="s">
        <v>834</v>
      </c>
      <c r="E40" s="30" t="s">
        <v>1258</v>
      </c>
      <c r="F40" s="13" t="s">
        <v>835</v>
      </c>
      <c r="G40" s="173" t="s">
        <v>328</v>
      </c>
      <c r="H40" s="8">
        <v>6442.58</v>
      </c>
      <c r="I40" s="6" t="s">
        <v>0</v>
      </c>
      <c r="J40" s="8">
        <v>6442.58</v>
      </c>
    </row>
    <row r="41" spans="1:10" s="28" customFormat="1" ht="33" customHeight="1">
      <c r="A41" s="5">
        <v>38</v>
      </c>
      <c r="B41" s="6" t="s">
        <v>55</v>
      </c>
      <c r="C41" s="6">
        <v>2</v>
      </c>
      <c r="D41" s="10" t="s">
        <v>836</v>
      </c>
      <c r="E41" s="30" t="s">
        <v>1258</v>
      </c>
      <c r="F41" s="13" t="s">
        <v>837</v>
      </c>
      <c r="G41" s="173" t="s">
        <v>328</v>
      </c>
      <c r="H41" s="6">
        <v>800</v>
      </c>
      <c r="I41" s="6" t="s">
        <v>7</v>
      </c>
      <c r="J41" s="8">
        <v>1600</v>
      </c>
    </row>
    <row r="42" spans="1:10" s="28" customFormat="1" ht="33" customHeight="1">
      <c r="A42" s="5">
        <v>39</v>
      </c>
      <c r="B42" s="6" t="s">
        <v>29</v>
      </c>
      <c r="C42" s="6">
        <v>2</v>
      </c>
      <c r="D42" s="10" t="s">
        <v>838</v>
      </c>
      <c r="E42" s="30" t="s">
        <v>1258</v>
      </c>
      <c r="F42" s="13" t="s">
        <v>1269</v>
      </c>
      <c r="G42" s="173" t="s">
        <v>328</v>
      </c>
      <c r="H42" s="6">
        <v>880</v>
      </c>
      <c r="I42" s="6" t="s">
        <v>7</v>
      </c>
      <c r="J42" s="8">
        <v>1760</v>
      </c>
    </row>
    <row r="43" spans="1:10" s="28" customFormat="1" ht="33" customHeight="1">
      <c r="A43" s="5">
        <v>40</v>
      </c>
      <c r="B43" s="6" t="s">
        <v>840</v>
      </c>
      <c r="C43" s="6">
        <v>2</v>
      </c>
      <c r="D43" s="10" t="s">
        <v>841</v>
      </c>
      <c r="E43" s="30" t="s">
        <v>1258</v>
      </c>
      <c r="F43" s="13" t="s">
        <v>841</v>
      </c>
      <c r="G43" s="173" t="s">
        <v>328</v>
      </c>
      <c r="H43" s="6">
        <v>880</v>
      </c>
      <c r="I43" s="6" t="s">
        <v>7</v>
      </c>
      <c r="J43" s="8">
        <v>1760</v>
      </c>
    </row>
    <row r="44" spans="1:10" s="28" customFormat="1" ht="33" customHeight="1">
      <c r="A44" s="5">
        <v>41</v>
      </c>
      <c r="B44" s="6" t="s">
        <v>56</v>
      </c>
      <c r="C44" s="6">
        <v>2</v>
      </c>
      <c r="D44" s="10" t="s">
        <v>842</v>
      </c>
      <c r="E44" s="30" t="s">
        <v>1258</v>
      </c>
      <c r="F44" s="13" t="s">
        <v>843</v>
      </c>
      <c r="G44" s="173" t="s">
        <v>328</v>
      </c>
      <c r="H44" s="6">
        <v>559</v>
      </c>
      <c r="I44" s="6" t="s">
        <v>7</v>
      </c>
      <c r="J44" s="8">
        <v>1118</v>
      </c>
    </row>
    <row r="45" spans="1:10" s="28" customFormat="1" ht="33" customHeight="1">
      <c r="A45" s="5">
        <v>42</v>
      </c>
      <c r="B45" s="6" t="s">
        <v>8</v>
      </c>
      <c r="C45" s="12">
        <v>32</v>
      </c>
      <c r="D45" s="7" t="s">
        <v>1270</v>
      </c>
      <c r="E45" s="30" t="s">
        <v>1257</v>
      </c>
      <c r="F45" s="13" t="s">
        <v>845</v>
      </c>
      <c r="G45" s="173" t="s">
        <v>328</v>
      </c>
      <c r="H45" s="12">
        <v>1234.2</v>
      </c>
      <c r="I45" s="12" t="s">
        <v>0</v>
      </c>
      <c r="J45" s="12">
        <v>39494.400000000001</v>
      </c>
    </row>
    <row r="46" spans="1:10" s="28" customFormat="1" ht="33" customHeight="1">
      <c r="A46" s="5">
        <v>43</v>
      </c>
      <c r="B46" s="6" t="s">
        <v>14</v>
      </c>
      <c r="C46" s="6">
        <v>32</v>
      </c>
      <c r="D46" s="11" t="s">
        <v>846</v>
      </c>
      <c r="E46" s="30" t="s">
        <v>1257</v>
      </c>
      <c r="F46" s="13" t="s">
        <v>847</v>
      </c>
      <c r="G46" s="173" t="s">
        <v>328</v>
      </c>
      <c r="H46" s="6">
        <v>386</v>
      </c>
      <c r="I46" s="6" t="s">
        <v>0</v>
      </c>
      <c r="J46" s="8">
        <v>12352</v>
      </c>
    </row>
    <row r="47" spans="1:10" s="28" customFormat="1" ht="33" customHeight="1">
      <c r="A47" s="5">
        <v>44</v>
      </c>
      <c r="B47" s="6" t="s">
        <v>13</v>
      </c>
      <c r="C47" s="6">
        <v>800</v>
      </c>
      <c r="D47" s="7" t="s">
        <v>848</v>
      </c>
      <c r="E47" s="30" t="s">
        <v>1257</v>
      </c>
      <c r="F47" s="13" t="s">
        <v>849</v>
      </c>
      <c r="G47" s="173" t="s">
        <v>328</v>
      </c>
      <c r="H47" s="6">
        <v>65</v>
      </c>
      <c r="I47" s="6" t="s">
        <v>12</v>
      </c>
      <c r="J47" s="8">
        <v>52000</v>
      </c>
    </row>
    <row r="48" spans="1:10" s="28" customFormat="1" ht="33" customHeight="1">
      <c r="A48" s="5">
        <v>45</v>
      </c>
      <c r="B48" s="6" t="s">
        <v>11</v>
      </c>
      <c r="C48" s="12">
        <v>1200</v>
      </c>
      <c r="D48" s="7" t="s">
        <v>850</v>
      </c>
      <c r="E48" s="30" t="s">
        <v>1260</v>
      </c>
      <c r="F48" s="13" t="s">
        <v>851</v>
      </c>
      <c r="G48" s="173" t="s">
        <v>328</v>
      </c>
      <c r="H48" s="12">
        <v>41</v>
      </c>
      <c r="I48" s="12" t="s">
        <v>12</v>
      </c>
      <c r="J48" s="12">
        <v>49200</v>
      </c>
    </row>
    <row r="49" spans="1:10" s="28" customFormat="1" ht="33" customHeight="1">
      <c r="A49" s="5">
        <v>46</v>
      </c>
      <c r="B49" s="6" t="s">
        <v>852</v>
      </c>
      <c r="C49" s="8">
        <v>440</v>
      </c>
      <c r="D49" s="7" t="s">
        <v>853</v>
      </c>
      <c r="E49" s="30" t="s">
        <v>1258</v>
      </c>
      <c r="F49" s="13" t="s">
        <v>854</v>
      </c>
      <c r="G49" s="173" t="s">
        <v>328</v>
      </c>
      <c r="H49" s="8">
        <v>34.43</v>
      </c>
      <c r="I49" s="8" t="s">
        <v>0</v>
      </c>
      <c r="J49" s="8">
        <v>15149.2</v>
      </c>
    </row>
    <row r="50" spans="1:10" s="28" customFormat="1" ht="33" customHeight="1">
      <c r="A50" s="5">
        <v>47</v>
      </c>
      <c r="B50" s="6" t="s">
        <v>129</v>
      </c>
      <c r="C50" s="6">
        <v>14</v>
      </c>
      <c r="D50" s="7" t="s">
        <v>1271</v>
      </c>
      <c r="E50" s="30" t="s">
        <v>1266</v>
      </c>
      <c r="F50" s="13" t="s">
        <v>856</v>
      </c>
      <c r="G50" s="173" t="s">
        <v>328</v>
      </c>
      <c r="H50" s="8">
        <v>8200</v>
      </c>
      <c r="I50" s="6" t="s">
        <v>0</v>
      </c>
      <c r="J50" s="8">
        <v>114800</v>
      </c>
    </row>
    <row r="51" spans="1:10" s="28" customFormat="1" ht="33" customHeight="1">
      <c r="A51" s="5">
        <v>48</v>
      </c>
      <c r="B51" s="6" t="s">
        <v>857</v>
      </c>
      <c r="C51" s="6">
        <v>14</v>
      </c>
      <c r="D51" s="10" t="s">
        <v>858</v>
      </c>
      <c r="E51" s="30" t="s">
        <v>1266</v>
      </c>
      <c r="F51" s="13" t="s">
        <v>859</v>
      </c>
      <c r="G51" s="173" t="s">
        <v>328</v>
      </c>
      <c r="H51" s="31">
        <v>351.9</v>
      </c>
      <c r="I51" s="6" t="s">
        <v>0</v>
      </c>
      <c r="J51" s="8">
        <v>4926.6000000000004</v>
      </c>
    </row>
    <row r="52" spans="1:10" s="28" customFormat="1" ht="33" customHeight="1">
      <c r="A52" s="5">
        <v>49</v>
      </c>
      <c r="B52" s="6" t="s">
        <v>18</v>
      </c>
      <c r="C52" s="8">
        <v>3000</v>
      </c>
      <c r="D52" s="11" t="s">
        <v>478</v>
      </c>
      <c r="E52" s="30" t="s">
        <v>1257</v>
      </c>
      <c r="F52" s="13" t="s">
        <v>861</v>
      </c>
      <c r="G52" s="173" t="s">
        <v>328</v>
      </c>
      <c r="H52" s="6">
        <v>27</v>
      </c>
      <c r="I52" s="6" t="s">
        <v>6</v>
      </c>
      <c r="J52" s="8">
        <v>81000</v>
      </c>
    </row>
    <row r="53" spans="1:10" s="28" customFormat="1" ht="33" customHeight="1">
      <c r="A53" s="5">
        <v>50</v>
      </c>
      <c r="B53" s="6" t="s">
        <v>862</v>
      </c>
      <c r="C53" s="6">
        <v>3</v>
      </c>
      <c r="D53" s="10" t="s">
        <v>863</v>
      </c>
      <c r="E53" s="30" t="s">
        <v>1266</v>
      </c>
      <c r="F53" s="13" t="s">
        <v>864</v>
      </c>
      <c r="G53" s="173" t="s">
        <v>328</v>
      </c>
      <c r="H53" s="8">
        <v>4095</v>
      </c>
      <c r="I53" s="6" t="s">
        <v>0</v>
      </c>
      <c r="J53" s="8">
        <v>12285</v>
      </c>
    </row>
    <row r="54" spans="1:10" s="28" customFormat="1" ht="33" customHeight="1">
      <c r="A54" s="5">
        <v>51</v>
      </c>
      <c r="B54" s="6" t="s">
        <v>184</v>
      </c>
      <c r="C54" s="6">
        <v>12</v>
      </c>
      <c r="D54" s="10" t="s">
        <v>185</v>
      </c>
      <c r="E54" s="30" t="s">
        <v>1266</v>
      </c>
      <c r="F54" s="13" t="s">
        <v>185</v>
      </c>
      <c r="G54" s="173" t="s">
        <v>328</v>
      </c>
      <c r="H54" s="6">
        <v>116</v>
      </c>
      <c r="I54" s="6" t="s">
        <v>0</v>
      </c>
      <c r="J54" s="8">
        <v>1392</v>
      </c>
    </row>
    <row r="55" spans="1:10" s="28" customFormat="1" ht="33" customHeight="1">
      <c r="A55" s="5">
        <v>52</v>
      </c>
      <c r="B55" s="6" t="s">
        <v>174</v>
      </c>
      <c r="C55" s="6">
        <v>24</v>
      </c>
      <c r="D55" s="11" t="s">
        <v>175</v>
      </c>
      <c r="E55" s="30" t="s">
        <v>1266</v>
      </c>
      <c r="F55" s="13" t="s">
        <v>175</v>
      </c>
      <c r="G55" s="173" t="s">
        <v>328</v>
      </c>
      <c r="H55" s="6">
        <v>116</v>
      </c>
      <c r="I55" s="6" t="s">
        <v>0</v>
      </c>
      <c r="J55" s="8">
        <v>2784</v>
      </c>
    </row>
    <row r="56" spans="1:10" s="28" customFormat="1" ht="33" customHeight="1">
      <c r="A56" s="5">
        <v>53</v>
      </c>
      <c r="B56" s="6" t="s">
        <v>41</v>
      </c>
      <c r="C56" s="6">
        <v>12</v>
      </c>
      <c r="D56" s="10" t="s">
        <v>865</v>
      </c>
      <c r="E56" s="30" t="s">
        <v>1257</v>
      </c>
      <c r="F56" s="13" t="s">
        <v>866</v>
      </c>
      <c r="G56" s="173" t="s">
        <v>328</v>
      </c>
      <c r="H56" s="6">
        <v>122</v>
      </c>
      <c r="I56" s="6" t="s">
        <v>0</v>
      </c>
      <c r="J56" s="8">
        <v>1464</v>
      </c>
    </row>
    <row r="57" spans="1:10" s="28" customFormat="1" ht="33" customHeight="1">
      <c r="A57" s="5">
        <v>54</v>
      </c>
      <c r="B57" s="6" t="s">
        <v>196</v>
      </c>
      <c r="C57" s="6">
        <v>500</v>
      </c>
      <c r="D57" s="7" t="s">
        <v>867</v>
      </c>
      <c r="E57" s="30" t="s">
        <v>1266</v>
      </c>
      <c r="F57" s="13" t="s">
        <v>197</v>
      </c>
      <c r="G57" s="173" t="s">
        <v>328</v>
      </c>
      <c r="H57" s="6">
        <v>90</v>
      </c>
      <c r="I57" s="6" t="s">
        <v>5</v>
      </c>
      <c r="J57" s="8">
        <v>45000</v>
      </c>
    </row>
    <row r="58" spans="1:10" s="28" customFormat="1" ht="33" customHeight="1">
      <c r="A58" s="5">
        <v>55</v>
      </c>
      <c r="B58" s="6" t="s">
        <v>16</v>
      </c>
      <c r="C58" s="6">
        <v>7</v>
      </c>
      <c r="D58" s="10" t="s">
        <v>868</v>
      </c>
      <c r="E58" s="30" t="s">
        <v>1257</v>
      </c>
      <c r="F58" s="13" t="s">
        <v>869</v>
      </c>
      <c r="G58" s="173" t="s">
        <v>328</v>
      </c>
      <c r="H58" s="8">
        <v>1024</v>
      </c>
      <c r="I58" s="6" t="s">
        <v>0</v>
      </c>
      <c r="J58" s="8">
        <v>7168</v>
      </c>
    </row>
    <row r="59" spans="1:10" s="28" customFormat="1" ht="33" customHeight="1">
      <c r="A59" s="5">
        <v>56</v>
      </c>
      <c r="B59" s="6" t="s">
        <v>38</v>
      </c>
      <c r="C59" s="6">
        <v>3</v>
      </c>
      <c r="D59" s="10" t="s">
        <v>870</v>
      </c>
      <c r="E59" s="30" t="s">
        <v>1257</v>
      </c>
      <c r="F59" s="13" t="s">
        <v>871</v>
      </c>
      <c r="G59" s="173" t="s">
        <v>328</v>
      </c>
      <c r="H59" s="8">
        <v>1024</v>
      </c>
      <c r="I59" s="6" t="s">
        <v>0</v>
      </c>
      <c r="J59" s="8">
        <v>3072</v>
      </c>
    </row>
    <row r="60" spans="1:10" s="28" customFormat="1" ht="33" customHeight="1">
      <c r="A60" s="5">
        <v>57</v>
      </c>
      <c r="B60" s="6" t="s">
        <v>39</v>
      </c>
      <c r="C60" s="6">
        <v>3</v>
      </c>
      <c r="D60" s="11" t="s">
        <v>872</v>
      </c>
      <c r="E60" s="30" t="s">
        <v>1257</v>
      </c>
      <c r="F60" s="32" t="s">
        <v>1194</v>
      </c>
      <c r="G60" s="173" t="s">
        <v>328</v>
      </c>
      <c r="H60" s="8">
        <v>1044.48</v>
      </c>
      <c r="I60" s="6" t="s">
        <v>0</v>
      </c>
      <c r="J60" s="8">
        <v>3133.44</v>
      </c>
    </row>
    <row r="61" spans="1:10" s="28" customFormat="1" ht="33" customHeight="1">
      <c r="A61" s="5">
        <v>58</v>
      </c>
      <c r="B61" s="6" t="s">
        <v>17</v>
      </c>
      <c r="C61" s="6">
        <v>7</v>
      </c>
      <c r="D61" s="10" t="s">
        <v>874</v>
      </c>
      <c r="E61" s="30" t="s">
        <v>1257</v>
      </c>
      <c r="F61" s="13" t="s">
        <v>1272</v>
      </c>
      <c r="G61" s="173" t="s">
        <v>328</v>
      </c>
      <c r="H61" s="8">
        <v>1044.48</v>
      </c>
      <c r="I61" s="6" t="s">
        <v>0</v>
      </c>
      <c r="J61" s="8">
        <v>7311.36</v>
      </c>
    </row>
    <row r="62" spans="1:10" s="28" customFormat="1" ht="33" customHeight="1">
      <c r="A62" s="5">
        <v>59</v>
      </c>
      <c r="B62" s="6" t="s">
        <v>120</v>
      </c>
      <c r="C62" s="6">
        <v>3</v>
      </c>
      <c r="D62" s="10" t="s">
        <v>121</v>
      </c>
      <c r="E62" s="27" t="s">
        <v>1257</v>
      </c>
      <c r="F62" s="13" t="s">
        <v>121</v>
      </c>
      <c r="G62" s="173" t="s">
        <v>328</v>
      </c>
      <c r="H62" s="6">
        <v>374.85</v>
      </c>
      <c r="I62" s="6" t="s">
        <v>0</v>
      </c>
      <c r="J62" s="8">
        <v>1124.55</v>
      </c>
    </row>
    <row r="63" spans="1:10" s="28" customFormat="1" ht="33" customHeight="1">
      <c r="A63" s="5">
        <v>60</v>
      </c>
      <c r="B63" s="6" t="s">
        <v>97</v>
      </c>
      <c r="C63" s="6">
        <v>1</v>
      </c>
      <c r="D63" s="10" t="s">
        <v>876</v>
      </c>
      <c r="E63" s="27" t="s">
        <v>1258</v>
      </c>
      <c r="F63" s="13" t="s">
        <v>877</v>
      </c>
      <c r="G63" s="173" t="s">
        <v>328</v>
      </c>
      <c r="H63" s="8">
        <v>1079</v>
      </c>
      <c r="I63" s="6" t="s">
        <v>7</v>
      </c>
      <c r="J63" s="8">
        <v>1079</v>
      </c>
    </row>
    <row r="64" spans="1:10" s="28" customFormat="1" ht="33" customHeight="1">
      <c r="A64" s="5">
        <v>61</v>
      </c>
      <c r="B64" s="6" t="s">
        <v>55</v>
      </c>
      <c r="C64" s="6">
        <v>2</v>
      </c>
      <c r="D64" s="10" t="s">
        <v>878</v>
      </c>
      <c r="E64" s="27" t="s">
        <v>1258</v>
      </c>
      <c r="F64" s="13" t="s">
        <v>837</v>
      </c>
      <c r="G64" s="173" t="s">
        <v>328</v>
      </c>
      <c r="H64" s="6">
        <v>800</v>
      </c>
      <c r="I64" s="6" t="s">
        <v>7</v>
      </c>
      <c r="J64" s="8">
        <v>1600</v>
      </c>
    </row>
    <row r="65" spans="1:10" s="28" customFormat="1" ht="33" customHeight="1">
      <c r="A65" s="5">
        <v>62</v>
      </c>
      <c r="B65" s="6" t="s">
        <v>33</v>
      </c>
      <c r="C65" s="6">
        <v>34.700000000000003</v>
      </c>
      <c r="D65" s="7" t="s">
        <v>879</v>
      </c>
      <c r="E65" s="27" t="s">
        <v>1257</v>
      </c>
      <c r="F65" s="13" t="s">
        <v>88</v>
      </c>
      <c r="G65" s="173" t="s">
        <v>328</v>
      </c>
      <c r="H65" s="6">
        <v>412.08</v>
      </c>
      <c r="I65" s="6" t="s">
        <v>4</v>
      </c>
      <c r="J65" s="8">
        <v>14299.18</v>
      </c>
    </row>
    <row r="66" spans="1:10" s="28" customFormat="1" ht="33" customHeight="1">
      <c r="A66" s="5">
        <v>63</v>
      </c>
      <c r="B66" s="6" t="s">
        <v>52</v>
      </c>
      <c r="C66" s="6">
        <v>34.700000000000003</v>
      </c>
      <c r="D66" s="10" t="s">
        <v>880</v>
      </c>
      <c r="E66" s="27" t="s">
        <v>1257</v>
      </c>
      <c r="F66" s="13" t="s">
        <v>881</v>
      </c>
      <c r="G66" s="173" t="s">
        <v>328</v>
      </c>
      <c r="H66" s="6">
        <v>221</v>
      </c>
      <c r="I66" s="6" t="s">
        <v>4</v>
      </c>
      <c r="J66" s="8">
        <v>7668.7</v>
      </c>
    </row>
    <row r="67" spans="1:10" s="28" customFormat="1" ht="33" customHeight="1">
      <c r="A67" s="5">
        <v>64</v>
      </c>
      <c r="B67" s="6" t="s">
        <v>51</v>
      </c>
      <c r="C67" s="6">
        <v>34.700000000000003</v>
      </c>
      <c r="D67" s="10" t="s">
        <v>882</v>
      </c>
      <c r="E67" s="27" t="s">
        <v>1257</v>
      </c>
      <c r="F67" s="13" t="s">
        <v>1124</v>
      </c>
      <c r="G67" s="173" t="s">
        <v>328</v>
      </c>
      <c r="H67" s="6">
        <v>185</v>
      </c>
      <c r="I67" s="6" t="s">
        <v>4</v>
      </c>
      <c r="J67" s="8">
        <v>6419.5</v>
      </c>
    </row>
    <row r="68" spans="1:10" s="28" customFormat="1" ht="33" customHeight="1">
      <c r="A68" s="5">
        <v>65</v>
      </c>
      <c r="B68" s="6" t="s">
        <v>24</v>
      </c>
      <c r="C68" s="6">
        <v>15</v>
      </c>
      <c r="D68" s="10" t="s">
        <v>884</v>
      </c>
      <c r="E68" s="27" t="s">
        <v>1257</v>
      </c>
      <c r="F68" s="13" t="s">
        <v>885</v>
      </c>
      <c r="G68" s="173" t="s">
        <v>328</v>
      </c>
      <c r="H68" s="6">
        <v>80</v>
      </c>
      <c r="I68" s="6" t="s">
        <v>0</v>
      </c>
      <c r="J68" s="8">
        <v>1200</v>
      </c>
    </row>
    <row r="69" spans="1:10" s="28" customFormat="1" ht="33" customHeight="1">
      <c r="A69" s="5">
        <v>66</v>
      </c>
      <c r="B69" s="6" t="s">
        <v>36</v>
      </c>
      <c r="C69" s="6">
        <v>8</v>
      </c>
      <c r="D69" s="10" t="s">
        <v>886</v>
      </c>
      <c r="E69" s="27" t="s">
        <v>1257</v>
      </c>
      <c r="F69" s="13" t="s">
        <v>887</v>
      </c>
      <c r="G69" s="173" t="s">
        <v>328</v>
      </c>
      <c r="H69" s="6">
        <v>126</v>
      </c>
      <c r="I69" s="6" t="s">
        <v>0</v>
      </c>
      <c r="J69" s="8">
        <v>1008</v>
      </c>
    </row>
    <row r="70" spans="1:10" s="28" customFormat="1" ht="33" customHeight="1">
      <c r="A70" s="5">
        <v>67</v>
      </c>
      <c r="B70" s="6" t="s">
        <v>113</v>
      </c>
      <c r="C70" s="6">
        <v>6</v>
      </c>
      <c r="D70" s="10" t="s">
        <v>888</v>
      </c>
      <c r="E70" s="27" t="s">
        <v>1257</v>
      </c>
      <c r="F70" s="13" t="s">
        <v>889</v>
      </c>
      <c r="G70" s="173" t="s">
        <v>328</v>
      </c>
      <c r="H70" s="6">
        <v>32</v>
      </c>
      <c r="I70" s="6" t="s">
        <v>0</v>
      </c>
      <c r="J70" s="6">
        <v>192</v>
      </c>
    </row>
    <row r="71" spans="1:10" s="28" customFormat="1" ht="33" customHeight="1">
      <c r="A71" s="5">
        <v>68</v>
      </c>
      <c r="B71" s="6" t="s">
        <v>98</v>
      </c>
      <c r="C71" s="6">
        <v>9</v>
      </c>
      <c r="D71" s="11" t="s">
        <v>890</v>
      </c>
      <c r="E71" s="27" t="s">
        <v>1257</v>
      </c>
      <c r="F71" s="13" t="s">
        <v>891</v>
      </c>
      <c r="G71" s="173" t="s">
        <v>328</v>
      </c>
      <c r="H71" s="6">
        <v>41</v>
      </c>
      <c r="I71" s="6" t="s">
        <v>0</v>
      </c>
      <c r="J71" s="6">
        <v>369</v>
      </c>
    </row>
    <row r="72" spans="1:10" s="28" customFormat="1" ht="33" customHeight="1">
      <c r="A72" s="5">
        <v>69</v>
      </c>
      <c r="B72" s="6" t="s">
        <v>114</v>
      </c>
      <c r="C72" s="6">
        <v>6</v>
      </c>
      <c r="D72" s="10" t="s">
        <v>892</v>
      </c>
      <c r="E72" s="33" t="s">
        <v>1257</v>
      </c>
      <c r="F72" s="13" t="s">
        <v>893</v>
      </c>
      <c r="G72" s="173" t="s">
        <v>328</v>
      </c>
      <c r="H72" s="6">
        <v>32</v>
      </c>
      <c r="I72" s="6" t="s">
        <v>0</v>
      </c>
      <c r="J72" s="6">
        <v>192</v>
      </c>
    </row>
    <row r="73" spans="1:10" s="28" customFormat="1" ht="33" customHeight="1">
      <c r="A73" s="16">
        <v>70</v>
      </c>
      <c r="B73" s="6" t="s">
        <v>99</v>
      </c>
      <c r="C73" s="6">
        <v>9</v>
      </c>
      <c r="D73" s="10" t="s">
        <v>894</v>
      </c>
      <c r="E73" s="27" t="s">
        <v>1257</v>
      </c>
      <c r="F73" s="13" t="s">
        <v>895</v>
      </c>
      <c r="G73" s="173" t="s">
        <v>328</v>
      </c>
      <c r="H73" s="6">
        <v>35</v>
      </c>
      <c r="I73" s="6" t="s">
        <v>0</v>
      </c>
      <c r="J73" s="6">
        <v>315</v>
      </c>
    </row>
    <row r="74" spans="1:10" s="28" customFormat="1" ht="33" customHeight="1">
      <c r="A74" s="16">
        <v>71</v>
      </c>
      <c r="B74" s="6" t="s">
        <v>896</v>
      </c>
      <c r="C74" s="12">
        <v>3000</v>
      </c>
      <c r="D74" s="10" t="s">
        <v>897</v>
      </c>
      <c r="E74" s="27" t="s">
        <v>1257</v>
      </c>
      <c r="F74" s="13" t="s">
        <v>898</v>
      </c>
      <c r="G74" s="173" t="s">
        <v>328</v>
      </c>
      <c r="H74" s="6">
        <v>1</v>
      </c>
      <c r="I74" s="6" t="s">
        <v>6</v>
      </c>
      <c r="J74" s="8">
        <v>3000</v>
      </c>
    </row>
    <row r="75" spans="1:10" s="28" customFormat="1" ht="33" customHeight="1">
      <c r="A75" s="16">
        <v>72</v>
      </c>
      <c r="B75" s="6" t="s">
        <v>899</v>
      </c>
      <c r="C75" s="12">
        <v>3000</v>
      </c>
      <c r="D75" s="10" t="s">
        <v>900</v>
      </c>
      <c r="E75" s="27" t="s">
        <v>1257</v>
      </c>
      <c r="F75" s="13" t="s">
        <v>901</v>
      </c>
      <c r="G75" s="173" t="s">
        <v>328</v>
      </c>
      <c r="H75" s="6">
        <v>1.02</v>
      </c>
      <c r="I75" s="6" t="s">
        <v>6</v>
      </c>
      <c r="J75" s="8">
        <v>3060</v>
      </c>
    </row>
    <row r="76" spans="1:10" s="28" customFormat="1" ht="33" customHeight="1">
      <c r="A76" s="16">
        <v>73</v>
      </c>
      <c r="B76" s="6" t="s">
        <v>25</v>
      </c>
      <c r="C76" s="6">
        <v>15</v>
      </c>
      <c r="D76" s="10" t="s">
        <v>902</v>
      </c>
      <c r="E76" s="27" t="s">
        <v>1257</v>
      </c>
      <c r="F76" s="13" t="s">
        <v>903</v>
      </c>
      <c r="G76" s="173" t="s">
        <v>328</v>
      </c>
      <c r="H76" s="6">
        <v>80</v>
      </c>
      <c r="I76" s="6" t="s">
        <v>0</v>
      </c>
      <c r="J76" s="8">
        <v>1200</v>
      </c>
    </row>
    <row r="77" spans="1:10" s="28" customFormat="1" ht="33" customHeight="1">
      <c r="A77" s="16">
        <v>74</v>
      </c>
      <c r="B77" s="6" t="s">
        <v>37</v>
      </c>
      <c r="C77" s="6">
        <v>8</v>
      </c>
      <c r="D77" s="10" t="s">
        <v>904</v>
      </c>
      <c r="E77" s="27" t="s">
        <v>1257</v>
      </c>
      <c r="F77" s="13" t="s">
        <v>905</v>
      </c>
      <c r="G77" s="173" t="s">
        <v>328</v>
      </c>
      <c r="H77" s="6">
        <v>79</v>
      </c>
      <c r="I77" s="6" t="s">
        <v>0</v>
      </c>
      <c r="J77" s="6">
        <v>632</v>
      </c>
    </row>
    <row r="78" spans="1:10" s="28" customFormat="1" ht="33" customHeight="1">
      <c r="A78" s="16">
        <v>75</v>
      </c>
      <c r="B78" s="6" t="s">
        <v>906</v>
      </c>
      <c r="C78" s="6">
        <v>3</v>
      </c>
      <c r="D78" s="7" t="s">
        <v>907</v>
      </c>
      <c r="E78" s="27" t="s">
        <v>1266</v>
      </c>
      <c r="F78" s="13" t="s">
        <v>908</v>
      </c>
      <c r="G78" s="173" t="s">
        <v>328</v>
      </c>
      <c r="H78" s="6">
        <v>385</v>
      </c>
      <c r="I78" s="6" t="s">
        <v>0</v>
      </c>
      <c r="J78" s="8">
        <v>1155</v>
      </c>
    </row>
    <row r="79" spans="1:10" s="28" customFormat="1" ht="33" customHeight="1">
      <c r="A79" s="16">
        <v>76</v>
      </c>
      <c r="B79" s="6" t="s">
        <v>909</v>
      </c>
      <c r="C79" s="6">
        <v>2</v>
      </c>
      <c r="D79" s="10" t="s">
        <v>910</v>
      </c>
      <c r="E79" s="27" t="s">
        <v>1258</v>
      </c>
      <c r="F79" s="13" t="s">
        <v>911</v>
      </c>
      <c r="G79" s="173" t="s">
        <v>328</v>
      </c>
      <c r="H79" s="6">
        <v>838</v>
      </c>
      <c r="I79" s="6" t="s">
        <v>0</v>
      </c>
      <c r="J79" s="8">
        <v>1676</v>
      </c>
    </row>
    <row r="80" spans="1:10" s="28" customFormat="1" ht="33" customHeight="1">
      <c r="A80" s="16">
        <v>77</v>
      </c>
      <c r="B80" s="6" t="s">
        <v>912</v>
      </c>
      <c r="C80" s="6">
        <v>4</v>
      </c>
      <c r="D80" s="13" t="s">
        <v>913</v>
      </c>
      <c r="E80" s="27" t="s">
        <v>503</v>
      </c>
      <c r="F80" s="13" t="s">
        <v>913</v>
      </c>
      <c r="G80" s="173" t="s">
        <v>328</v>
      </c>
      <c r="H80" s="6">
        <v>106.25</v>
      </c>
      <c r="I80" s="6" t="s">
        <v>0</v>
      </c>
      <c r="J80" s="6">
        <v>425</v>
      </c>
    </row>
    <row r="81" spans="1:10" s="28" customFormat="1" ht="33" customHeight="1">
      <c r="A81" s="16">
        <v>78</v>
      </c>
      <c r="B81" s="6" t="s">
        <v>215</v>
      </c>
      <c r="C81" s="6">
        <v>10</v>
      </c>
      <c r="D81" s="7" t="s">
        <v>914</v>
      </c>
      <c r="E81" s="27" t="s">
        <v>1273</v>
      </c>
      <c r="F81" s="34" t="s">
        <v>915</v>
      </c>
      <c r="G81" s="173" t="s">
        <v>328</v>
      </c>
      <c r="H81" s="6">
        <v>407.29</v>
      </c>
      <c r="I81" s="6" t="s">
        <v>0</v>
      </c>
      <c r="J81" s="8">
        <v>4072.9</v>
      </c>
    </row>
    <row r="82" spans="1:10" s="28" customFormat="1" ht="33" customHeight="1">
      <c r="A82" s="16">
        <v>79</v>
      </c>
      <c r="B82" s="6" t="s">
        <v>916</v>
      </c>
      <c r="C82" s="6">
        <v>36</v>
      </c>
      <c r="D82" s="10" t="s">
        <v>917</v>
      </c>
      <c r="E82" s="27" t="s">
        <v>1257</v>
      </c>
      <c r="F82" s="13" t="s">
        <v>918</v>
      </c>
      <c r="G82" s="173" t="s">
        <v>328</v>
      </c>
      <c r="H82" s="6">
        <v>2</v>
      </c>
      <c r="I82" s="6" t="s">
        <v>919</v>
      </c>
      <c r="J82" s="6">
        <v>72</v>
      </c>
    </row>
    <row r="83" spans="1:10" s="28" customFormat="1" ht="33" customHeight="1">
      <c r="A83" s="16">
        <v>80</v>
      </c>
      <c r="B83" s="6" t="s">
        <v>920</v>
      </c>
      <c r="C83" s="6">
        <v>2</v>
      </c>
      <c r="D83" s="10" t="s">
        <v>921</v>
      </c>
      <c r="E83" s="27" t="s">
        <v>1257</v>
      </c>
      <c r="F83" s="13" t="s">
        <v>922</v>
      </c>
      <c r="G83" s="173" t="s">
        <v>328</v>
      </c>
      <c r="H83" s="6">
        <v>65</v>
      </c>
      <c r="I83" s="6" t="s">
        <v>923</v>
      </c>
      <c r="J83" s="6">
        <v>130</v>
      </c>
    </row>
    <row r="84" spans="1:10" s="28" customFormat="1" ht="33" customHeight="1">
      <c r="A84" s="16">
        <v>81</v>
      </c>
      <c r="B84" s="6" t="s">
        <v>924</v>
      </c>
      <c r="C84" s="8">
        <v>2</v>
      </c>
      <c r="D84" s="10" t="s">
        <v>925</v>
      </c>
      <c r="E84" s="27" t="s">
        <v>1257</v>
      </c>
      <c r="F84" s="13" t="s">
        <v>926</v>
      </c>
      <c r="G84" s="173" t="s">
        <v>328</v>
      </c>
      <c r="H84" s="8">
        <v>48</v>
      </c>
      <c r="I84" s="8" t="s">
        <v>923</v>
      </c>
      <c r="J84" s="8">
        <v>96</v>
      </c>
    </row>
    <row r="85" spans="1:10" s="28" customFormat="1" ht="33" customHeight="1">
      <c r="A85" s="16">
        <v>82</v>
      </c>
      <c r="B85" s="6" t="s">
        <v>108</v>
      </c>
      <c r="C85" s="6">
        <v>2</v>
      </c>
      <c r="D85" s="10" t="s">
        <v>927</v>
      </c>
      <c r="E85" s="27" t="s">
        <v>1258</v>
      </c>
      <c r="F85" s="13" t="s">
        <v>928</v>
      </c>
      <c r="G85" s="173" t="s">
        <v>328</v>
      </c>
      <c r="H85" s="8">
        <v>49480.2</v>
      </c>
      <c r="I85" s="6" t="s">
        <v>0</v>
      </c>
      <c r="J85" s="8">
        <v>98960.4</v>
      </c>
    </row>
    <row r="86" spans="1:10" s="28" customFormat="1" ht="33" customHeight="1">
      <c r="A86" s="16">
        <v>83</v>
      </c>
      <c r="B86" s="6" t="s">
        <v>128</v>
      </c>
      <c r="C86" s="8">
        <v>14</v>
      </c>
      <c r="D86" s="7" t="s">
        <v>929</v>
      </c>
      <c r="E86" s="27" t="s">
        <v>1266</v>
      </c>
      <c r="F86" s="13" t="s">
        <v>930</v>
      </c>
      <c r="G86" s="173" t="s">
        <v>328</v>
      </c>
      <c r="H86" s="8">
        <v>13913</v>
      </c>
      <c r="I86" s="8" t="s">
        <v>0</v>
      </c>
      <c r="J86" s="8">
        <v>194782</v>
      </c>
    </row>
    <row r="87" spans="1:10" s="28" customFormat="1" ht="33" customHeight="1">
      <c r="A87" s="16">
        <v>84</v>
      </c>
      <c r="B87" s="6" t="s">
        <v>130</v>
      </c>
      <c r="C87" s="6">
        <v>14</v>
      </c>
      <c r="D87" s="13" t="s">
        <v>931</v>
      </c>
      <c r="E87" s="27" t="s">
        <v>1257</v>
      </c>
      <c r="F87" s="13" t="s">
        <v>931</v>
      </c>
      <c r="G87" s="173" t="s">
        <v>328</v>
      </c>
      <c r="H87" s="8">
        <v>1379</v>
      </c>
      <c r="I87" s="6" t="s">
        <v>0</v>
      </c>
      <c r="J87" s="8">
        <v>19306</v>
      </c>
    </row>
    <row r="88" spans="1:10" s="28" customFormat="1" ht="33" customHeight="1">
      <c r="A88" s="16">
        <v>85</v>
      </c>
      <c r="B88" s="6" t="s">
        <v>131</v>
      </c>
      <c r="C88" s="6">
        <v>14</v>
      </c>
      <c r="D88" s="7" t="s">
        <v>932</v>
      </c>
      <c r="E88" s="27" t="s">
        <v>1258</v>
      </c>
      <c r="F88" s="13" t="s">
        <v>933</v>
      </c>
      <c r="G88" s="173" t="s">
        <v>328</v>
      </c>
      <c r="H88" s="8">
        <v>1268</v>
      </c>
      <c r="I88" s="6" t="s">
        <v>0</v>
      </c>
      <c r="J88" s="8">
        <v>17752</v>
      </c>
    </row>
    <row r="89" spans="1:10" s="28" customFormat="1" ht="33" customHeight="1">
      <c r="A89" s="16">
        <v>86</v>
      </c>
      <c r="B89" s="6" t="s">
        <v>22</v>
      </c>
      <c r="C89" s="6">
        <v>45</v>
      </c>
      <c r="D89" s="10" t="s">
        <v>934</v>
      </c>
      <c r="E89" s="27" t="s">
        <v>1257</v>
      </c>
      <c r="F89" s="13" t="s">
        <v>935</v>
      </c>
      <c r="G89" s="173" t="s">
        <v>328</v>
      </c>
      <c r="H89" s="6">
        <v>176</v>
      </c>
      <c r="I89" s="6" t="s">
        <v>0</v>
      </c>
      <c r="J89" s="8">
        <v>7920</v>
      </c>
    </row>
    <row r="90" spans="1:10" s="28" customFormat="1" ht="33" customHeight="1">
      <c r="A90" s="16">
        <v>87</v>
      </c>
      <c r="B90" s="6" t="s">
        <v>23</v>
      </c>
      <c r="C90" s="6">
        <v>45</v>
      </c>
      <c r="D90" s="10" t="s">
        <v>936</v>
      </c>
      <c r="E90" s="27" t="s">
        <v>1257</v>
      </c>
      <c r="F90" s="13" t="s">
        <v>937</v>
      </c>
      <c r="G90" s="173" t="s">
        <v>328</v>
      </c>
      <c r="H90" s="6">
        <v>107</v>
      </c>
      <c r="I90" s="6" t="s">
        <v>0</v>
      </c>
      <c r="J90" s="8">
        <v>4815</v>
      </c>
    </row>
    <row r="91" spans="1:10" s="28" customFormat="1" ht="33" customHeight="1">
      <c r="A91" s="16">
        <v>88</v>
      </c>
      <c r="B91" s="6" t="s">
        <v>91</v>
      </c>
      <c r="C91" s="6">
        <v>27.9</v>
      </c>
      <c r="D91" s="7" t="s">
        <v>938</v>
      </c>
      <c r="E91" s="27" t="s">
        <v>1260</v>
      </c>
      <c r="F91" s="13" t="s">
        <v>939</v>
      </c>
      <c r="G91" s="173" t="s">
        <v>328</v>
      </c>
      <c r="H91" s="8">
        <v>1470</v>
      </c>
      <c r="I91" s="6" t="s">
        <v>4</v>
      </c>
      <c r="J91" s="8">
        <v>41013</v>
      </c>
    </row>
    <row r="92" spans="1:10" s="28" customFormat="1" ht="33" customHeight="1">
      <c r="A92" s="16">
        <v>89</v>
      </c>
      <c r="B92" s="6" t="s">
        <v>154</v>
      </c>
      <c r="C92" s="6">
        <v>500</v>
      </c>
      <c r="D92" s="7" t="s">
        <v>940</v>
      </c>
      <c r="E92" s="27" t="s">
        <v>1266</v>
      </c>
      <c r="F92" s="13" t="s">
        <v>941</v>
      </c>
      <c r="G92" s="173" t="s">
        <v>328</v>
      </c>
      <c r="H92" s="6">
        <v>83</v>
      </c>
      <c r="I92" s="6" t="s">
        <v>5</v>
      </c>
      <c r="J92" s="8">
        <v>41500</v>
      </c>
    </row>
    <row r="93" spans="1:10" s="28" customFormat="1" ht="33" customHeight="1">
      <c r="A93" s="16">
        <v>90</v>
      </c>
      <c r="B93" s="6" t="s">
        <v>942</v>
      </c>
      <c r="C93" s="6">
        <v>8</v>
      </c>
      <c r="D93" s="10" t="s">
        <v>943</v>
      </c>
      <c r="E93" s="27" t="s">
        <v>1266</v>
      </c>
      <c r="F93" s="13" t="s">
        <v>944</v>
      </c>
      <c r="G93" s="173" t="s">
        <v>328</v>
      </c>
      <c r="H93" s="6">
        <v>715</v>
      </c>
      <c r="I93" s="6" t="s">
        <v>7</v>
      </c>
      <c r="J93" s="8">
        <v>5720</v>
      </c>
    </row>
    <row r="94" spans="1:10" s="28" customFormat="1" ht="33" customHeight="1">
      <c r="A94" s="16">
        <v>91</v>
      </c>
      <c r="B94" s="6" t="s">
        <v>945</v>
      </c>
      <c r="C94" s="6">
        <v>31</v>
      </c>
      <c r="D94" s="7" t="s">
        <v>946</v>
      </c>
      <c r="E94" s="27" t="s">
        <v>1266</v>
      </c>
      <c r="F94" s="13" t="s">
        <v>947</v>
      </c>
      <c r="G94" s="173" t="s">
        <v>328</v>
      </c>
      <c r="H94" s="6">
        <v>284</v>
      </c>
      <c r="I94" s="6" t="s">
        <v>0</v>
      </c>
      <c r="J94" s="8">
        <v>8804</v>
      </c>
    </row>
    <row r="95" spans="1:10" s="28" customFormat="1" ht="33" customHeight="1">
      <c r="A95" s="16">
        <v>92</v>
      </c>
      <c r="B95" s="6" t="s">
        <v>948</v>
      </c>
      <c r="C95" s="6">
        <v>12</v>
      </c>
      <c r="D95" s="7" t="s">
        <v>949</v>
      </c>
      <c r="E95" s="27" t="s">
        <v>1266</v>
      </c>
      <c r="F95" s="13" t="s">
        <v>950</v>
      </c>
      <c r="G95" s="173" t="s">
        <v>328</v>
      </c>
      <c r="H95" s="6">
        <v>368</v>
      </c>
      <c r="I95" s="6" t="s">
        <v>0</v>
      </c>
      <c r="J95" s="8">
        <v>4416</v>
      </c>
    </row>
    <row r="96" spans="1:10" s="28" customFormat="1" ht="33" customHeight="1">
      <c r="A96" s="16">
        <v>93</v>
      </c>
      <c r="B96" s="6" t="s">
        <v>109</v>
      </c>
      <c r="C96" s="8">
        <v>200</v>
      </c>
      <c r="D96" s="7" t="s">
        <v>307</v>
      </c>
      <c r="E96" s="27" t="s">
        <v>1258</v>
      </c>
      <c r="F96" s="13" t="s">
        <v>951</v>
      </c>
      <c r="G96" s="173" t="s">
        <v>328</v>
      </c>
      <c r="H96" s="8">
        <v>327.68</v>
      </c>
      <c r="I96" s="8" t="s">
        <v>6</v>
      </c>
      <c r="J96" s="8">
        <v>65536</v>
      </c>
    </row>
    <row r="97" spans="1:10" s="28" customFormat="1" ht="33" customHeight="1">
      <c r="A97" s="16">
        <v>94</v>
      </c>
      <c r="B97" s="6" t="s">
        <v>952</v>
      </c>
      <c r="C97" s="6">
        <v>1</v>
      </c>
      <c r="D97" s="7" t="s">
        <v>953</v>
      </c>
      <c r="E97" s="27" t="s">
        <v>1258</v>
      </c>
      <c r="F97" s="13" t="s">
        <v>954</v>
      </c>
      <c r="G97" s="173" t="s">
        <v>328</v>
      </c>
      <c r="H97" s="8">
        <v>2122</v>
      </c>
      <c r="I97" s="6" t="s">
        <v>0</v>
      </c>
      <c r="J97" s="8">
        <v>2122</v>
      </c>
    </row>
    <row r="98" spans="1:10" s="28" customFormat="1" ht="33" customHeight="1">
      <c r="A98" s="16">
        <v>95</v>
      </c>
      <c r="B98" s="6" t="s">
        <v>955</v>
      </c>
      <c r="C98" s="8">
        <v>21.6</v>
      </c>
      <c r="D98" s="14" t="s">
        <v>956</v>
      </c>
      <c r="E98" s="27" t="s">
        <v>1257</v>
      </c>
      <c r="F98" s="13" t="s">
        <v>957</v>
      </c>
      <c r="G98" s="173" t="s">
        <v>328</v>
      </c>
      <c r="H98" s="12">
        <v>1318.35</v>
      </c>
      <c r="I98" s="12" t="s">
        <v>3</v>
      </c>
      <c r="J98" s="8">
        <v>28476.36</v>
      </c>
    </row>
    <row r="99" spans="1:10" s="28" customFormat="1" ht="33" customHeight="1">
      <c r="A99" s="16">
        <v>96</v>
      </c>
      <c r="B99" s="6" t="s">
        <v>30</v>
      </c>
      <c r="C99" s="6">
        <v>4</v>
      </c>
      <c r="D99" s="15" t="s">
        <v>1058</v>
      </c>
      <c r="E99" s="27" t="s">
        <v>1266</v>
      </c>
      <c r="F99" s="13" t="s">
        <v>1059</v>
      </c>
      <c r="G99" s="173" t="s">
        <v>328</v>
      </c>
      <c r="H99" s="8">
        <v>4725</v>
      </c>
      <c r="I99" s="6" t="s">
        <v>0</v>
      </c>
      <c r="J99" s="8">
        <v>18900</v>
      </c>
    </row>
    <row r="100" spans="1:10" s="28" customFormat="1" ht="33" customHeight="1">
      <c r="A100" s="16">
        <v>97</v>
      </c>
      <c r="B100" s="6" t="s">
        <v>115</v>
      </c>
      <c r="C100" s="8">
        <v>8</v>
      </c>
      <c r="D100" s="14" t="s">
        <v>958</v>
      </c>
      <c r="E100" s="27" t="s">
        <v>1258</v>
      </c>
      <c r="F100" s="13" t="s">
        <v>959</v>
      </c>
      <c r="G100" s="173" t="s">
        <v>328</v>
      </c>
      <c r="H100" s="8">
        <v>505</v>
      </c>
      <c r="I100" s="8" t="s">
        <v>7</v>
      </c>
      <c r="J100" s="8">
        <v>4040</v>
      </c>
    </row>
    <row r="101" spans="1:10" s="28" customFormat="1" ht="33" customHeight="1">
      <c r="A101" s="16">
        <v>98</v>
      </c>
      <c r="B101" s="6" t="s">
        <v>10</v>
      </c>
      <c r="C101" s="6">
        <v>32</v>
      </c>
      <c r="D101" s="7" t="s">
        <v>960</v>
      </c>
      <c r="E101" s="27" t="s">
        <v>1266</v>
      </c>
      <c r="F101" s="13" t="s">
        <v>961</v>
      </c>
      <c r="G101" s="173" t="s">
        <v>328</v>
      </c>
      <c r="H101" s="8">
        <v>3486</v>
      </c>
      <c r="I101" s="6" t="s">
        <v>0</v>
      </c>
      <c r="J101" s="8">
        <v>111552</v>
      </c>
    </row>
    <row r="102" spans="1:10" s="28" customFormat="1" ht="33" customHeight="1">
      <c r="A102" s="16">
        <v>99</v>
      </c>
      <c r="B102" s="6" t="s">
        <v>962</v>
      </c>
      <c r="C102" s="12">
        <v>32</v>
      </c>
      <c r="D102" s="10" t="s">
        <v>963</v>
      </c>
      <c r="E102" s="27" t="s">
        <v>1257</v>
      </c>
      <c r="F102" s="13" t="s">
        <v>964</v>
      </c>
      <c r="G102" s="173" t="s">
        <v>328</v>
      </c>
      <c r="H102" s="12">
        <v>29</v>
      </c>
      <c r="I102" s="12" t="s">
        <v>0</v>
      </c>
      <c r="J102" s="12">
        <v>928</v>
      </c>
    </row>
    <row r="103" spans="1:10" s="28" customFormat="1" ht="33" customHeight="1">
      <c r="A103" s="16">
        <v>100</v>
      </c>
      <c r="B103" s="6" t="s">
        <v>965</v>
      </c>
      <c r="C103" s="6">
        <v>32</v>
      </c>
      <c r="D103" s="10" t="s">
        <v>966</v>
      </c>
      <c r="E103" s="27" t="s">
        <v>1257</v>
      </c>
      <c r="F103" s="13" t="s">
        <v>967</v>
      </c>
      <c r="G103" s="173" t="s">
        <v>328</v>
      </c>
      <c r="H103" s="6">
        <v>29</v>
      </c>
      <c r="I103" s="6" t="s">
        <v>0</v>
      </c>
      <c r="J103" s="6">
        <v>928</v>
      </c>
    </row>
    <row r="104" spans="1:10" s="28" customFormat="1" ht="33" customHeight="1">
      <c r="A104" s="16">
        <v>101</v>
      </c>
      <c r="B104" s="6" t="s">
        <v>53</v>
      </c>
      <c r="C104" s="8">
        <v>270</v>
      </c>
      <c r="D104" s="7" t="s">
        <v>968</v>
      </c>
      <c r="E104" s="27" t="s">
        <v>1258</v>
      </c>
      <c r="F104" s="13" t="s">
        <v>54</v>
      </c>
      <c r="G104" s="173" t="s">
        <v>328</v>
      </c>
      <c r="H104" s="8">
        <v>27</v>
      </c>
      <c r="I104" s="8" t="s">
        <v>0</v>
      </c>
      <c r="J104" s="8">
        <v>7290</v>
      </c>
    </row>
    <row r="105" spans="1:10" s="28" customFormat="1" ht="33" customHeight="1">
      <c r="A105" s="16">
        <v>102</v>
      </c>
      <c r="B105" s="6" t="s">
        <v>116</v>
      </c>
      <c r="C105" s="6">
        <v>90</v>
      </c>
      <c r="D105" s="7" t="s">
        <v>969</v>
      </c>
      <c r="E105" s="27" t="s">
        <v>1258</v>
      </c>
      <c r="F105" s="13" t="s">
        <v>117</v>
      </c>
      <c r="G105" s="173" t="s">
        <v>328</v>
      </c>
      <c r="H105" s="8">
        <v>3148</v>
      </c>
      <c r="I105" s="6" t="s">
        <v>12</v>
      </c>
      <c r="J105" s="8">
        <v>283320</v>
      </c>
    </row>
    <row r="106" spans="1:10" s="28" customFormat="1" ht="33" customHeight="1">
      <c r="A106" s="16">
        <v>103</v>
      </c>
      <c r="B106" s="6" t="s">
        <v>970</v>
      </c>
      <c r="C106" s="6">
        <v>1</v>
      </c>
      <c r="D106" s="7" t="s">
        <v>971</v>
      </c>
      <c r="E106" s="27" t="s">
        <v>1257</v>
      </c>
      <c r="F106" s="13" t="s">
        <v>972</v>
      </c>
      <c r="G106" s="173" t="s">
        <v>328</v>
      </c>
      <c r="H106" s="8">
        <v>25967.57</v>
      </c>
      <c r="I106" s="6" t="s">
        <v>0</v>
      </c>
      <c r="J106" s="8">
        <v>25967.57</v>
      </c>
    </row>
    <row r="107" spans="1:10" s="28" customFormat="1" ht="33" customHeight="1">
      <c r="A107" s="16">
        <v>104</v>
      </c>
      <c r="B107" s="6" t="s">
        <v>135</v>
      </c>
      <c r="C107" s="6">
        <v>1</v>
      </c>
      <c r="D107" s="10" t="s">
        <v>973</v>
      </c>
      <c r="E107" s="27" t="s">
        <v>1257</v>
      </c>
      <c r="F107" s="13" t="s">
        <v>974</v>
      </c>
      <c r="G107" s="173" t="s">
        <v>328</v>
      </c>
      <c r="H107" s="6">
        <v>350</v>
      </c>
      <c r="I107" s="6" t="s">
        <v>0</v>
      </c>
      <c r="J107" s="6">
        <v>350</v>
      </c>
    </row>
    <row r="108" spans="1:10" s="28" customFormat="1" ht="33" customHeight="1">
      <c r="A108" s="16">
        <v>105</v>
      </c>
      <c r="B108" s="6" t="s">
        <v>136</v>
      </c>
      <c r="C108" s="6">
        <v>1</v>
      </c>
      <c r="D108" s="10" t="s">
        <v>975</v>
      </c>
      <c r="E108" s="27" t="s">
        <v>1257</v>
      </c>
      <c r="F108" s="13" t="s">
        <v>976</v>
      </c>
      <c r="G108" s="173" t="s">
        <v>328</v>
      </c>
      <c r="H108" s="6">
        <v>280</v>
      </c>
      <c r="I108" s="6" t="s">
        <v>0</v>
      </c>
      <c r="J108" s="6">
        <v>280</v>
      </c>
    </row>
    <row r="109" spans="1:10" s="28" customFormat="1" ht="33" customHeight="1">
      <c r="A109" s="16">
        <v>106</v>
      </c>
      <c r="B109" s="6" t="s">
        <v>977</v>
      </c>
      <c r="C109" s="6">
        <v>1</v>
      </c>
      <c r="D109" s="7" t="s">
        <v>978</v>
      </c>
      <c r="E109" s="27" t="s">
        <v>1258</v>
      </c>
      <c r="F109" s="13" t="s">
        <v>979</v>
      </c>
      <c r="G109" s="173" t="s">
        <v>328</v>
      </c>
      <c r="H109" s="8">
        <v>1139.95</v>
      </c>
      <c r="I109" s="6" t="s">
        <v>0</v>
      </c>
      <c r="J109" s="8">
        <v>1139.95</v>
      </c>
    </row>
    <row r="110" spans="1:10" s="28" customFormat="1" ht="33" customHeight="1">
      <c r="A110" s="16">
        <v>107</v>
      </c>
      <c r="B110" s="6" t="s">
        <v>144</v>
      </c>
      <c r="C110" s="6">
        <v>30</v>
      </c>
      <c r="D110" s="7" t="s">
        <v>980</v>
      </c>
      <c r="E110" s="27" t="s">
        <v>1258</v>
      </c>
      <c r="F110" s="13" t="s">
        <v>981</v>
      </c>
      <c r="G110" s="173" t="s">
        <v>328</v>
      </c>
      <c r="H110" s="6">
        <v>465.46</v>
      </c>
      <c r="I110" s="6" t="s">
        <v>6</v>
      </c>
      <c r="J110" s="8">
        <v>13963.8</v>
      </c>
    </row>
    <row r="111" spans="1:10" s="28" customFormat="1" ht="33" customHeight="1">
      <c r="A111" s="16">
        <v>108</v>
      </c>
      <c r="B111" s="6" t="s">
        <v>145</v>
      </c>
      <c r="C111" s="8">
        <v>20</v>
      </c>
      <c r="D111" s="7" t="s">
        <v>982</v>
      </c>
      <c r="E111" s="27" t="s">
        <v>1258</v>
      </c>
      <c r="F111" s="13" t="s">
        <v>983</v>
      </c>
      <c r="G111" s="173" t="s">
        <v>328</v>
      </c>
      <c r="H111" s="8">
        <v>126.23</v>
      </c>
      <c r="I111" s="8" t="s">
        <v>6</v>
      </c>
      <c r="J111" s="8">
        <v>2524.6</v>
      </c>
    </row>
    <row r="112" spans="1:10" s="28" customFormat="1" ht="33" customHeight="1">
      <c r="A112" s="16">
        <v>109</v>
      </c>
      <c r="B112" s="6" t="s">
        <v>146</v>
      </c>
      <c r="C112" s="6">
        <v>2</v>
      </c>
      <c r="D112" s="7" t="s">
        <v>984</v>
      </c>
      <c r="E112" s="27" t="s">
        <v>1258</v>
      </c>
      <c r="F112" s="13" t="s">
        <v>985</v>
      </c>
      <c r="G112" s="173" t="s">
        <v>328</v>
      </c>
      <c r="H112" s="8">
        <v>2370.63</v>
      </c>
      <c r="I112" s="6" t="s">
        <v>0</v>
      </c>
      <c r="J112" s="8">
        <v>4741.26</v>
      </c>
    </row>
    <row r="113" spans="1:10" s="28" customFormat="1" ht="33" customHeight="1">
      <c r="A113" s="16">
        <v>110</v>
      </c>
      <c r="B113" s="6" t="s">
        <v>147</v>
      </c>
      <c r="C113" s="6">
        <v>1</v>
      </c>
      <c r="D113" s="7" t="s">
        <v>986</v>
      </c>
      <c r="E113" s="27" t="s">
        <v>1258</v>
      </c>
      <c r="F113" s="13" t="s">
        <v>987</v>
      </c>
      <c r="G113" s="173" t="s">
        <v>328</v>
      </c>
      <c r="H113" s="8">
        <v>1594.67</v>
      </c>
      <c r="I113" s="6" t="s">
        <v>0</v>
      </c>
      <c r="J113" s="8">
        <v>1594.67</v>
      </c>
    </row>
    <row r="114" spans="1:10" s="28" customFormat="1" ht="33" customHeight="1">
      <c r="A114" s="16">
        <v>111</v>
      </c>
      <c r="B114" s="6" t="s">
        <v>125</v>
      </c>
      <c r="C114" s="6">
        <v>1</v>
      </c>
      <c r="D114" s="7" t="s">
        <v>988</v>
      </c>
      <c r="E114" s="27" t="s">
        <v>1266</v>
      </c>
      <c r="F114" s="13" t="s">
        <v>989</v>
      </c>
      <c r="G114" s="173" t="s">
        <v>328</v>
      </c>
      <c r="H114" s="8">
        <v>42500</v>
      </c>
      <c r="I114" s="6" t="s">
        <v>0</v>
      </c>
      <c r="J114" s="8">
        <v>42500</v>
      </c>
    </row>
    <row r="115" spans="1:10" s="28" customFormat="1" ht="33" customHeight="1">
      <c r="A115" s="16">
        <v>112</v>
      </c>
      <c r="B115" s="6" t="s">
        <v>118</v>
      </c>
      <c r="C115" s="8">
        <v>3</v>
      </c>
      <c r="D115" s="10" t="s">
        <v>119</v>
      </c>
      <c r="E115" s="27" t="s">
        <v>1266</v>
      </c>
      <c r="F115" s="13" t="s">
        <v>119</v>
      </c>
      <c r="G115" s="173" t="s">
        <v>328</v>
      </c>
      <c r="H115" s="8">
        <v>4463</v>
      </c>
      <c r="I115" s="8" t="s">
        <v>0</v>
      </c>
      <c r="J115" s="8">
        <v>13389</v>
      </c>
    </row>
    <row r="116" spans="1:10" s="28" customFormat="1" ht="33" customHeight="1">
      <c r="A116" s="16">
        <v>113</v>
      </c>
      <c r="B116" s="6" t="s">
        <v>990</v>
      </c>
      <c r="C116" s="6">
        <v>10</v>
      </c>
      <c r="D116" s="7" t="s">
        <v>1274</v>
      </c>
      <c r="E116" s="27" t="s">
        <v>1258</v>
      </c>
      <c r="F116" s="13" t="s">
        <v>992</v>
      </c>
      <c r="G116" s="173" t="s">
        <v>328</v>
      </c>
      <c r="H116" s="8">
        <v>1825</v>
      </c>
      <c r="I116" s="6" t="s">
        <v>0</v>
      </c>
      <c r="J116" s="8">
        <v>18250</v>
      </c>
    </row>
    <row r="117" spans="1:10" s="28" customFormat="1" ht="33" customHeight="1">
      <c r="A117" s="16">
        <v>114</v>
      </c>
      <c r="B117" s="6" t="s">
        <v>993</v>
      </c>
      <c r="C117" s="6">
        <v>2</v>
      </c>
      <c r="D117" s="7" t="s">
        <v>994</v>
      </c>
      <c r="E117" s="27" t="s">
        <v>1273</v>
      </c>
      <c r="F117" s="13" t="s">
        <v>995</v>
      </c>
      <c r="G117" s="173" t="s">
        <v>328</v>
      </c>
      <c r="H117" s="8">
        <v>21945</v>
      </c>
      <c r="I117" s="6" t="s">
        <v>0</v>
      </c>
      <c r="J117" s="8">
        <v>43890</v>
      </c>
    </row>
    <row r="118" spans="1:10" s="28" customFormat="1" ht="33" customHeight="1">
      <c r="A118" s="16">
        <v>115</v>
      </c>
      <c r="B118" s="6" t="s">
        <v>996</v>
      </c>
      <c r="C118" s="6">
        <v>2</v>
      </c>
      <c r="D118" s="10" t="s">
        <v>997</v>
      </c>
      <c r="E118" s="27" t="s">
        <v>1257</v>
      </c>
      <c r="F118" s="13" t="s">
        <v>998</v>
      </c>
      <c r="G118" s="173" t="s">
        <v>328</v>
      </c>
      <c r="H118" s="8">
        <v>5805.84</v>
      </c>
      <c r="I118" s="6" t="s">
        <v>0</v>
      </c>
      <c r="J118" s="8">
        <v>11611.68</v>
      </c>
    </row>
    <row r="119" spans="1:10" s="28" customFormat="1" ht="33" customHeight="1">
      <c r="A119" s="16">
        <v>116</v>
      </c>
      <c r="B119" s="6" t="s">
        <v>999</v>
      </c>
      <c r="C119" s="6">
        <v>2</v>
      </c>
      <c r="D119" s="10" t="s">
        <v>1000</v>
      </c>
      <c r="E119" s="27" t="s">
        <v>1257</v>
      </c>
      <c r="F119" s="13" t="s">
        <v>1001</v>
      </c>
      <c r="G119" s="173" t="s">
        <v>328</v>
      </c>
      <c r="H119" s="8">
        <v>5805.84</v>
      </c>
      <c r="I119" s="6" t="s">
        <v>0</v>
      </c>
      <c r="J119" s="8">
        <v>11611.68</v>
      </c>
    </row>
    <row r="120" spans="1:10" s="28" customFormat="1" ht="33" customHeight="1">
      <c r="A120" s="16">
        <v>117</v>
      </c>
      <c r="B120" s="6" t="s">
        <v>1002</v>
      </c>
      <c r="C120" s="6">
        <v>2</v>
      </c>
      <c r="D120" s="7" t="s">
        <v>1003</v>
      </c>
      <c r="E120" s="27" t="s">
        <v>1258</v>
      </c>
      <c r="F120" s="13" t="s">
        <v>1004</v>
      </c>
      <c r="G120" s="173" t="s">
        <v>328</v>
      </c>
      <c r="H120" s="8">
        <v>4000</v>
      </c>
      <c r="I120" s="6" t="s">
        <v>0</v>
      </c>
      <c r="J120" s="8">
        <v>8000</v>
      </c>
    </row>
    <row r="121" spans="1:10" s="28" customFormat="1" ht="33" customHeight="1">
      <c r="A121" s="16">
        <v>118</v>
      </c>
      <c r="B121" s="6" t="s">
        <v>222</v>
      </c>
      <c r="C121" s="6">
        <v>75</v>
      </c>
      <c r="D121" s="10" t="s">
        <v>1005</v>
      </c>
      <c r="E121" s="27" t="s">
        <v>1266</v>
      </c>
      <c r="F121" s="13" t="s">
        <v>1006</v>
      </c>
      <c r="G121" s="173" t="s">
        <v>328</v>
      </c>
      <c r="H121" s="6">
        <v>105</v>
      </c>
      <c r="I121" s="6" t="s">
        <v>5</v>
      </c>
      <c r="J121" s="8">
        <v>7875</v>
      </c>
    </row>
    <row r="122" spans="1:10" s="28" customFormat="1" ht="33" customHeight="1">
      <c r="A122" s="16">
        <v>119</v>
      </c>
      <c r="B122" s="6" t="s">
        <v>148</v>
      </c>
      <c r="C122" s="8">
        <v>90</v>
      </c>
      <c r="D122" s="7" t="s">
        <v>1007</v>
      </c>
      <c r="E122" s="27" t="s">
        <v>1258</v>
      </c>
      <c r="F122" s="13" t="s">
        <v>1008</v>
      </c>
      <c r="G122" s="173" t="s">
        <v>328</v>
      </c>
      <c r="H122" s="8">
        <v>377.63</v>
      </c>
      <c r="I122" s="8" t="s">
        <v>6</v>
      </c>
      <c r="J122" s="8">
        <v>33986.699999999997</v>
      </c>
    </row>
    <row r="123" spans="1:10" s="28" customFormat="1" ht="33" customHeight="1">
      <c r="A123" s="16">
        <v>120</v>
      </c>
      <c r="B123" s="6" t="s">
        <v>149</v>
      </c>
      <c r="C123" s="6">
        <v>10</v>
      </c>
      <c r="D123" s="7" t="s">
        <v>1275</v>
      </c>
      <c r="E123" s="27" t="s">
        <v>1258</v>
      </c>
      <c r="F123" s="13" t="s">
        <v>1010</v>
      </c>
      <c r="G123" s="173" t="s">
        <v>328</v>
      </c>
      <c r="H123" s="6">
        <v>85.43</v>
      </c>
      <c r="I123" s="6" t="s">
        <v>6</v>
      </c>
      <c r="J123" s="31">
        <v>854.3</v>
      </c>
    </row>
    <row r="124" spans="1:10" s="28" customFormat="1" ht="33" customHeight="1">
      <c r="A124" s="16">
        <v>121</v>
      </c>
      <c r="B124" s="6" t="s">
        <v>150</v>
      </c>
      <c r="C124" s="6">
        <v>2</v>
      </c>
      <c r="D124" s="10" t="s">
        <v>1011</v>
      </c>
      <c r="E124" s="27" t="s">
        <v>1266</v>
      </c>
      <c r="F124" s="13" t="s">
        <v>1012</v>
      </c>
      <c r="G124" s="173" t="s">
        <v>328</v>
      </c>
      <c r="H124" s="6">
        <v>550</v>
      </c>
      <c r="I124" s="6" t="s">
        <v>0</v>
      </c>
      <c r="J124" s="8">
        <v>1100</v>
      </c>
    </row>
    <row r="125" spans="1:10" s="28" customFormat="1" ht="33" customHeight="1">
      <c r="A125" s="16">
        <v>122</v>
      </c>
      <c r="B125" s="6" t="s">
        <v>141</v>
      </c>
      <c r="C125" s="6">
        <v>1</v>
      </c>
      <c r="D125" s="10" t="s">
        <v>1013</v>
      </c>
      <c r="E125" s="27" t="s">
        <v>1257</v>
      </c>
      <c r="F125" s="13" t="s">
        <v>1014</v>
      </c>
      <c r="G125" s="173" t="s">
        <v>328</v>
      </c>
      <c r="H125" s="6">
        <v>18</v>
      </c>
      <c r="I125" s="6" t="s">
        <v>0</v>
      </c>
      <c r="J125" s="6">
        <v>18</v>
      </c>
    </row>
    <row r="126" spans="1:10" s="28" customFormat="1" ht="33" customHeight="1">
      <c r="A126" s="16">
        <v>123</v>
      </c>
      <c r="B126" s="6" t="s">
        <v>142</v>
      </c>
      <c r="C126" s="6">
        <v>1</v>
      </c>
      <c r="D126" s="10" t="s">
        <v>1015</v>
      </c>
      <c r="E126" s="27" t="s">
        <v>1257</v>
      </c>
      <c r="F126" s="13" t="s">
        <v>1016</v>
      </c>
      <c r="G126" s="173" t="s">
        <v>328</v>
      </c>
      <c r="H126" s="6">
        <v>18</v>
      </c>
      <c r="I126" s="6" t="s">
        <v>0</v>
      </c>
      <c r="J126" s="6">
        <v>18</v>
      </c>
    </row>
    <row r="127" spans="1:10" s="28" customFormat="1" ht="33" customHeight="1">
      <c r="A127" s="16">
        <v>124</v>
      </c>
      <c r="B127" s="6" t="s">
        <v>143</v>
      </c>
      <c r="C127" s="6">
        <v>1</v>
      </c>
      <c r="D127" s="7" t="s">
        <v>1017</v>
      </c>
      <c r="E127" s="27" t="s">
        <v>1258</v>
      </c>
      <c r="F127" s="13" t="s">
        <v>1018</v>
      </c>
      <c r="G127" s="173" t="s">
        <v>328</v>
      </c>
      <c r="H127" s="6">
        <v>740.52</v>
      </c>
      <c r="I127" s="6" t="s">
        <v>7</v>
      </c>
      <c r="J127" s="6">
        <v>740.52</v>
      </c>
    </row>
    <row r="128" spans="1:10" s="28" customFormat="1" ht="33" customHeight="1">
      <c r="A128" s="16">
        <v>125</v>
      </c>
      <c r="B128" s="6" t="s">
        <v>151</v>
      </c>
      <c r="C128" s="6">
        <v>2</v>
      </c>
      <c r="D128" s="7" t="s">
        <v>1019</v>
      </c>
      <c r="E128" s="27" t="s">
        <v>503</v>
      </c>
      <c r="F128" s="13" t="s">
        <v>1020</v>
      </c>
      <c r="G128" s="173" t="s">
        <v>328</v>
      </c>
      <c r="H128" s="6">
        <v>968.9</v>
      </c>
      <c r="I128" s="6" t="s">
        <v>0</v>
      </c>
      <c r="J128" s="8">
        <v>1937.8</v>
      </c>
    </row>
    <row r="129" spans="1:10" s="28" customFormat="1" ht="33" customHeight="1">
      <c r="A129" s="16">
        <v>126</v>
      </c>
      <c r="B129" s="6" t="s">
        <v>140</v>
      </c>
      <c r="C129" s="6">
        <v>1</v>
      </c>
      <c r="D129" s="7" t="s">
        <v>1021</v>
      </c>
      <c r="E129" s="27" t="s">
        <v>503</v>
      </c>
      <c r="F129" s="13" t="s">
        <v>1022</v>
      </c>
      <c r="G129" s="173" t="s">
        <v>328</v>
      </c>
      <c r="H129" s="8">
        <v>1813.49</v>
      </c>
      <c r="I129" s="6" t="s">
        <v>0</v>
      </c>
      <c r="J129" s="8">
        <v>1813.49</v>
      </c>
    </row>
    <row r="130" spans="1:10" s="28" customFormat="1" ht="33" customHeight="1">
      <c r="A130" s="16">
        <v>127</v>
      </c>
      <c r="B130" s="6" t="s">
        <v>1023</v>
      </c>
      <c r="C130" s="6">
        <v>3</v>
      </c>
      <c r="D130" s="10" t="s">
        <v>1024</v>
      </c>
      <c r="E130" s="27" t="s">
        <v>1266</v>
      </c>
      <c r="F130" s="13" t="s">
        <v>1025</v>
      </c>
      <c r="G130" s="173" t="s">
        <v>328</v>
      </c>
      <c r="H130" s="6">
        <v>131</v>
      </c>
      <c r="I130" s="6" t="s">
        <v>0</v>
      </c>
      <c r="J130" s="6">
        <v>393</v>
      </c>
    </row>
    <row r="131" spans="1:10" s="28" customFormat="1" ht="33" customHeight="1">
      <c r="A131" s="16">
        <v>128</v>
      </c>
      <c r="B131" s="6" t="s">
        <v>152</v>
      </c>
      <c r="C131" s="6">
        <v>1</v>
      </c>
      <c r="D131" s="7" t="s">
        <v>401</v>
      </c>
      <c r="E131" s="27" t="s">
        <v>1266</v>
      </c>
      <c r="F131" s="13" t="s">
        <v>1026</v>
      </c>
      <c r="G131" s="173" t="s">
        <v>328</v>
      </c>
      <c r="H131" s="8">
        <v>1654</v>
      </c>
      <c r="I131" s="6" t="s">
        <v>0</v>
      </c>
      <c r="J131" s="8">
        <v>1654</v>
      </c>
    </row>
    <row r="132" spans="1:10" s="28" customFormat="1" ht="33" customHeight="1">
      <c r="A132" s="16">
        <v>129</v>
      </c>
      <c r="B132" s="6" t="s">
        <v>153</v>
      </c>
      <c r="C132" s="6">
        <v>1</v>
      </c>
      <c r="D132" s="7" t="s">
        <v>525</v>
      </c>
      <c r="E132" s="27" t="s">
        <v>1266</v>
      </c>
      <c r="F132" s="13" t="s">
        <v>1027</v>
      </c>
      <c r="G132" s="173" t="s">
        <v>328</v>
      </c>
      <c r="H132" s="8">
        <v>2205</v>
      </c>
      <c r="I132" s="6" t="s">
        <v>0</v>
      </c>
      <c r="J132" s="8">
        <v>2205</v>
      </c>
    </row>
    <row r="133" spans="1:10" s="28" customFormat="1" ht="33" customHeight="1">
      <c r="A133" s="16">
        <v>130</v>
      </c>
      <c r="B133" s="6" t="s">
        <v>155</v>
      </c>
      <c r="C133" s="6">
        <v>1</v>
      </c>
      <c r="D133" s="10" t="s">
        <v>156</v>
      </c>
      <c r="E133" s="27" t="s">
        <v>1266</v>
      </c>
      <c r="F133" s="13" t="s">
        <v>156</v>
      </c>
      <c r="G133" s="173" t="s">
        <v>328</v>
      </c>
      <c r="H133" s="6">
        <v>578</v>
      </c>
      <c r="I133" s="6" t="s">
        <v>0</v>
      </c>
      <c r="J133" s="6">
        <v>578</v>
      </c>
    </row>
    <row r="134" spans="1:10" s="28" customFormat="1" ht="33" customHeight="1">
      <c r="A134" s="16">
        <v>131</v>
      </c>
      <c r="B134" s="6" t="s">
        <v>157</v>
      </c>
      <c r="C134" s="6">
        <v>1</v>
      </c>
      <c r="D134" s="10" t="s">
        <v>1028</v>
      </c>
      <c r="E134" s="27" t="s">
        <v>1266</v>
      </c>
      <c r="F134" s="13" t="s">
        <v>158</v>
      </c>
      <c r="G134" s="242" t="s">
        <v>328</v>
      </c>
      <c r="H134" s="8">
        <v>1654</v>
      </c>
      <c r="I134" s="6" t="s">
        <v>0</v>
      </c>
      <c r="J134" s="8">
        <v>1654</v>
      </c>
    </row>
    <row r="135" spans="1:10" s="28" customFormat="1" ht="33" customHeight="1">
      <c r="A135" s="16">
        <v>132</v>
      </c>
      <c r="B135" s="6" t="s">
        <v>161</v>
      </c>
      <c r="C135" s="6">
        <v>1</v>
      </c>
      <c r="D135" s="7" t="s">
        <v>1029</v>
      </c>
      <c r="E135" s="27" t="s">
        <v>1266</v>
      </c>
      <c r="F135" s="13" t="s">
        <v>1030</v>
      </c>
      <c r="G135" s="173" t="s">
        <v>328</v>
      </c>
      <c r="H135" s="8">
        <v>4925</v>
      </c>
      <c r="I135" s="6" t="s">
        <v>7</v>
      </c>
      <c r="J135" s="8">
        <v>4925</v>
      </c>
    </row>
    <row r="136" spans="1:10" s="28" customFormat="1" ht="33" customHeight="1">
      <c r="A136" s="16">
        <v>133</v>
      </c>
      <c r="B136" s="6" t="s">
        <v>162</v>
      </c>
      <c r="C136" s="6">
        <v>1</v>
      </c>
      <c r="D136" s="10" t="s">
        <v>1031</v>
      </c>
      <c r="E136" s="27" t="s">
        <v>1266</v>
      </c>
      <c r="F136" s="13" t="s">
        <v>1032</v>
      </c>
      <c r="G136" s="173" t="s">
        <v>328</v>
      </c>
      <c r="H136" s="8">
        <v>1733</v>
      </c>
      <c r="I136" s="6" t="s">
        <v>0</v>
      </c>
      <c r="J136" s="8">
        <v>1733</v>
      </c>
    </row>
    <row r="137" spans="1:10" s="28" customFormat="1" ht="33" customHeight="1">
      <c r="A137" s="16">
        <v>134</v>
      </c>
      <c r="B137" s="6" t="s">
        <v>163</v>
      </c>
      <c r="C137" s="6">
        <v>1</v>
      </c>
      <c r="D137" s="10" t="s">
        <v>1033</v>
      </c>
      <c r="E137" s="27" t="s">
        <v>1266</v>
      </c>
      <c r="F137" s="13" t="s">
        <v>1034</v>
      </c>
      <c r="G137" s="173" t="s">
        <v>328</v>
      </c>
      <c r="H137" s="8">
        <v>9818</v>
      </c>
      <c r="I137" s="6" t="s">
        <v>0</v>
      </c>
      <c r="J137" s="8">
        <v>9818</v>
      </c>
    </row>
    <row r="138" spans="1:10" s="28" customFormat="1" ht="33" customHeight="1">
      <c r="A138" s="16">
        <v>135</v>
      </c>
      <c r="B138" s="6" t="s">
        <v>164</v>
      </c>
      <c r="C138" s="6">
        <v>1</v>
      </c>
      <c r="D138" s="10" t="s">
        <v>1035</v>
      </c>
      <c r="E138" s="27" t="s">
        <v>1266</v>
      </c>
      <c r="F138" s="13" t="s">
        <v>1035</v>
      </c>
      <c r="G138" s="173" t="s">
        <v>328</v>
      </c>
      <c r="H138" s="8">
        <v>6050</v>
      </c>
      <c r="I138" s="6" t="s">
        <v>0</v>
      </c>
      <c r="J138" s="8">
        <v>6050</v>
      </c>
    </row>
    <row r="139" spans="1:10" s="28" customFormat="1" ht="33" customHeight="1">
      <c r="A139" s="16">
        <v>136</v>
      </c>
      <c r="B139" s="6" t="s">
        <v>165</v>
      </c>
      <c r="C139" s="6">
        <v>4</v>
      </c>
      <c r="D139" s="10" t="s">
        <v>1036</v>
      </c>
      <c r="E139" s="27" t="s">
        <v>1266</v>
      </c>
      <c r="F139" s="13" t="s">
        <v>1037</v>
      </c>
      <c r="G139" s="173" t="s">
        <v>328</v>
      </c>
      <c r="H139" s="6">
        <v>924</v>
      </c>
      <c r="I139" s="6" t="s">
        <v>0</v>
      </c>
      <c r="J139" s="8">
        <v>3696</v>
      </c>
    </row>
    <row r="140" spans="1:10" s="28" customFormat="1" ht="33" customHeight="1">
      <c r="A140" s="16">
        <v>137</v>
      </c>
      <c r="B140" s="6" t="s">
        <v>166</v>
      </c>
      <c r="C140" s="6">
        <v>1</v>
      </c>
      <c r="D140" s="10" t="s">
        <v>1038</v>
      </c>
      <c r="E140" s="27" t="s">
        <v>1266</v>
      </c>
      <c r="F140" s="13" t="s">
        <v>1039</v>
      </c>
      <c r="G140" s="173" t="s">
        <v>328</v>
      </c>
      <c r="H140" s="8">
        <v>1733</v>
      </c>
      <c r="I140" s="6" t="s">
        <v>0</v>
      </c>
      <c r="J140" s="8">
        <v>1733</v>
      </c>
    </row>
    <row r="141" spans="1:10" s="28" customFormat="1" ht="33" customHeight="1">
      <c r="A141" s="16">
        <v>138</v>
      </c>
      <c r="B141" s="6" t="s">
        <v>167</v>
      </c>
      <c r="C141" s="6">
        <v>1</v>
      </c>
      <c r="D141" s="10" t="s">
        <v>1040</v>
      </c>
      <c r="E141" s="27" t="s">
        <v>1266</v>
      </c>
      <c r="F141" s="13" t="s">
        <v>1040</v>
      </c>
      <c r="G141" s="173" t="s">
        <v>328</v>
      </c>
      <c r="H141" s="6">
        <v>289</v>
      </c>
      <c r="I141" s="6" t="s">
        <v>0</v>
      </c>
      <c r="J141" s="6">
        <v>289</v>
      </c>
    </row>
    <row r="142" spans="1:10" s="28" customFormat="1" ht="33" customHeight="1">
      <c r="A142" s="16">
        <v>139</v>
      </c>
      <c r="B142" s="6" t="s">
        <v>168</v>
      </c>
      <c r="C142" s="6">
        <v>4</v>
      </c>
      <c r="D142" s="10" t="s">
        <v>1041</v>
      </c>
      <c r="E142" s="27" t="s">
        <v>1266</v>
      </c>
      <c r="F142" s="13" t="s">
        <v>1042</v>
      </c>
      <c r="G142" s="173" t="s">
        <v>328</v>
      </c>
      <c r="H142" s="6">
        <v>578</v>
      </c>
      <c r="I142" s="6" t="s">
        <v>0</v>
      </c>
      <c r="J142" s="8">
        <v>2312</v>
      </c>
    </row>
    <row r="143" spans="1:10" s="28" customFormat="1" ht="33" customHeight="1">
      <c r="A143" s="16">
        <v>140</v>
      </c>
      <c r="B143" s="6" t="s">
        <v>169</v>
      </c>
      <c r="C143" s="6">
        <v>2</v>
      </c>
      <c r="D143" s="10" t="s">
        <v>1043</v>
      </c>
      <c r="E143" s="27" t="s">
        <v>1266</v>
      </c>
      <c r="F143" s="13" t="s">
        <v>1043</v>
      </c>
      <c r="G143" s="173" t="s">
        <v>328</v>
      </c>
      <c r="H143" s="6">
        <v>289</v>
      </c>
      <c r="I143" s="6" t="s">
        <v>7</v>
      </c>
      <c r="J143" s="6">
        <v>578</v>
      </c>
    </row>
    <row r="144" spans="1:10" s="28" customFormat="1" ht="33" customHeight="1">
      <c r="A144" s="16">
        <v>141</v>
      </c>
      <c r="B144" s="6" t="s">
        <v>170</v>
      </c>
      <c r="C144" s="6">
        <v>12</v>
      </c>
      <c r="D144" s="10" t="s">
        <v>1044</v>
      </c>
      <c r="E144" s="27" t="s">
        <v>1266</v>
      </c>
      <c r="F144" s="13" t="s">
        <v>171</v>
      </c>
      <c r="G144" s="173" t="s">
        <v>328</v>
      </c>
      <c r="H144" s="8">
        <v>1386</v>
      </c>
      <c r="I144" s="6" t="s">
        <v>0</v>
      </c>
      <c r="J144" s="8">
        <v>16632</v>
      </c>
    </row>
    <row r="145" spans="1:10" s="28" customFormat="1" ht="33" customHeight="1">
      <c r="A145" s="16">
        <v>142</v>
      </c>
      <c r="B145" s="6" t="s">
        <v>172</v>
      </c>
      <c r="C145" s="6">
        <v>1</v>
      </c>
      <c r="D145" s="10" t="s">
        <v>1045</v>
      </c>
      <c r="E145" s="27" t="s">
        <v>1266</v>
      </c>
      <c r="F145" s="13" t="s">
        <v>173</v>
      </c>
      <c r="G145" s="173" t="s">
        <v>328</v>
      </c>
      <c r="H145" s="8">
        <v>1386</v>
      </c>
      <c r="I145" s="6" t="s">
        <v>0</v>
      </c>
      <c r="J145" s="8">
        <v>1386</v>
      </c>
    </row>
    <row r="146" spans="1:10" s="28" customFormat="1" ht="33" customHeight="1">
      <c r="A146" s="16">
        <v>143</v>
      </c>
      <c r="B146" s="6" t="s">
        <v>176</v>
      </c>
      <c r="C146" s="6">
        <v>1</v>
      </c>
      <c r="D146" s="10" t="s">
        <v>1046</v>
      </c>
      <c r="E146" s="27" t="s">
        <v>1266</v>
      </c>
      <c r="F146" s="13" t="s">
        <v>177</v>
      </c>
      <c r="G146" s="173" t="s">
        <v>328</v>
      </c>
      <c r="H146" s="8">
        <v>1386</v>
      </c>
      <c r="I146" s="6" t="s">
        <v>7</v>
      </c>
      <c r="J146" s="8">
        <v>1386</v>
      </c>
    </row>
    <row r="147" spans="1:10" s="28" customFormat="1" ht="33" customHeight="1">
      <c r="A147" s="16">
        <v>144</v>
      </c>
      <c r="B147" s="6" t="s">
        <v>178</v>
      </c>
      <c r="C147" s="6">
        <v>2</v>
      </c>
      <c r="D147" s="10" t="s">
        <v>1047</v>
      </c>
      <c r="E147" s="27" t="s">
        <v>1266</v>
      </c>
      <c r="F147" s="13" t="s">
        <v>179</v>
      </c>
      <c r="G147" s="173" t="s">
        <v>328</v>
      </c>
      <c r="H147" s="8">
        <v>4620</v>
      </c>
      <c r="I147" s="6" t="s">
        <v>0</v>
      </c>
      <c r="J147" s="8">
        <v>9240</v>
      </c>
    </row>
    <row r="148" spans="1:10" s="28" customFormat="1" ht="33" customHeight="1">
      <c r="A148" s="16">
        <v>145</v>
      </c>
      <c r="B148" s="6" t="s">
        <v>180</v>
      </c>
      <c r="C148" s="6">
        <v>4</v>
      </c>
      <c r="D148" s="10" t="s">
        <v>1048</v>
      </c>
      <c r="E148" s="27" t="s">
        <v>1266</v>
      </c>
      <c r="F148" s="13" t="s">
        <v>181</v>
      </c>
      <c r="G148" s="173" t="s">
        <v>328</v>
      </c>
      <c r="H148" s="8">
        <v>9240</v>
      </c>
      <c r="I148" s="6" t="s">
        <v>0</v>
      </c>
      <c r="J148" s="8">
        <v>36960</v>
      </c>
    </row>
    <row r="149" spans="1:10" s="28" customFormat="1" ht="33" customHeight="1">
      <c r="A149" s="16">
        <v>146</v>
      </c>
      <c r="B149" s="6" t="s">
        <v>182</v>
      </c>
      <c r="C149" s="6">
        <v>6</v>
      </c>
      <c r="D149" s="10" t="s">
        <v>1049</v>
      </c>
      <c r="E149" s="27" t="s">
        <v>1266</v>
      </c>
      <c r="F149" s="13" t="s">
        <v>183</v>
      </c>
      <c r="G149" s="173" t="s">
        <v>328</v>
      </c>
      <c r="H149" s="6">
        <v>231</v>
      </c>
      <c r="I149" s="6" t="s">
        <v>0</v>
      </c>
      <c r="J149" s="8">
        <v>1386</v>
      </c>
    </row>
    <row r="150" spans="1:10" s="28" customFormat="1" ht="33" customHeight="1">
      <c r="A150" s="16">
        <v>147</v>
      </c>
      <c r="B150" s="6" t="s">
        <v>186</v>
      </c>
      <c r="C150" s="6">
        <v>4</v>
      </c>
      <c r="D150" s="10" t="s">
        <v>1050</v>
      </c>
      <c r="E150" s="27" t="s">
        <v>1266</v>
      </c>
      <c r="F150" s="13" t="s">
        <v>187</v>
      </c>
      <c r="G150" s="173" t="s">
        <v>328</v>
      </c>
      <c r="H150" s="6">
        <v>693</v>
      </c>
      <c r="I150" s="6" t="s">
        <v>0</v>
      </c>
      <c r="J150" s="8">
        <v>2772</v>
      </c>
    </row>
    <row r="151" spans="1:10" s="28" customFormat="1" ht="33" customHeight="1">
      <c r="A151" s="16">
        <v>148</v>
      </c>
      <c r="B151" s="6" t="s">
        <v>188</v>
      </c>
      <c r="C151" s="6">
        <v>1</v>
      </c>
      <c r="D151" s="10" t="s">
        <v>189</v>
      </c>
      <c r="E151" s="27" t="s">
        <v>1266</v>
      </c>
      <c r="F151" s="13" t="s">
        <v>189</v>
      </c>
      <c r="G151" s="173" t="s">
        <v>328</v>
      </c>
      <c r="H151" s="8">
        <v>13860</v>
      </c>
      <c r="I151" s="6" t="s">
        <v>0</v>
      </c>
      <c r="J151" s="8">
        <v>13860</v>
      </c>
    </row>
    <row r="152" spans="1:10" s="28" customFormat="1" ht="33" customHeight="1">
      <c r="A152" s="16">
        <v>149</v>
      </c>
      <c r="B152" s="6" t="s">
        <v>190</v>
      </c>
      <c r="C152" s="6">
        <v>1</v>
      </c>
      <c r="D152" s="10" t="s">
        <v>191</v>
      </c>
      <c r="E152" s="27" t="s">
        <v>1266</v>
      </c>
      <c r="F152" s="13" t="s">
        <v>191</v>
      </c>
      <c r="G152" s="173" t="s">
        <v>328</v>
      </c>
      <c r="H152" s="8">
        <v>8085</v>
      </c>
      <c r="I152" s="6" t="s">
        <v>0</v>
      </c>
      <c r="J152" s="8">
        <v>8085</v>
      </c>
    </row>
    <row r="153" spans="1:10" s="28" customFormat="1" ht="33" customHeight="1">
      <c r="A153" s="16">
        <v>150</v>
      </c>
      <c r="B153" s="6" t="s">
        <v>192</v>
      </c>
      <c r="C153" s="6">
        <v>1</v>
      </c>
      <c r="D153" s="10" t="s">
        <v>193</v>
      </c>
      <c r="E153" s="27" t="s">
        <v>1266</v>
      </c>
      <c r="F153" s="13" t="s">
        <v>193</v>
      </c>
      <c r="G153" s="173" t="s">
        <v>328</v>
      </c>
      <c r="H153" s="8">
        <v>2888</v>
      </c>
      <c r="I153" s="6" t="s">
        <v>0</v>
      </c>
      <c r="J153" s="8">
        <v>2888</v>
      </c>
    </row>
    <row r="154" spans="1:10" s="28" customFormat="1" ht="33" customHeight="1">
      <c r="A154" s="16">
        <v>151</v>
      </c>
      <c r="B154" s="6" t="s">
        <v>194</v>
      </c>
      <c r="C154" s="6">
        <v>1</v>
      </c>
      <c r="D154" s="7" t="s">
        <v>1051</v>
      </c>
      <c r="E154" s="27" t="s">
        <v>1266</v>
      </c>
      <c r="F154" s="13" t="s">
        <v>195</v>
      </c>
      <c r="G154" s="173" t="s">
        <v>328</v>
      </c>
      <c r="H154" s="8">
        <v>10238</v>
      </c>
      <c r="I154" s="6" t="s">
        <v>0</v>
      </c>
      <c r="J154" s="8">
        <v>10238</v>
      </c>
    </row>
    <row r="155" spans="1:10" s="28" customFormat="1" ht="33" customHeight="1">
      <c r="A155" s="16">
        <v>152</v>
      </c>
      <c r="B155" s="6" t="s">
        <v>92</v>
      </c>
      <c r="C155" s="6">
        <v>27.5</v>
      </c>
      <c r="D155" s="10" t="s">
        <v>318</v>
      </c>
      <c r="E155" s="27" t="s">
        <v>1257</v>
      </c>
      <c r="F155" s="13" t="s">
        <v>93</v>
      </c>
      <c r="G155" s="173" t="s">
        <v>328</v>
      </c>
      <c r="H155" s="6">
        <v>373</v>
      </c>
      <c r="I155" s="6" t="s">
        <v>58</v>
      </c>
      <c r="J155" s="8">
        <v>10257.5</v>
      </c>
    </row>
    <row r="156" spans="1:10" s="28" customFormat="1" ht="33" customHeight="1">
      <c r="A156" s="16">
        <v>153</v>
      </c>
      <c r="B156" s="6" t="s">
        <v>105</v>
      </c>
      <c r="C156" s="6">
        <v>700</v>
      </c>
      <c r="D156" s="10" t="s">
        <v>106</v>
      </c>
      <c r="E156" s="27" t="s">
        <v>1266</v>
      </c>
      <c r="F156" s="13" t="s">
        <v>106</v>
      </c>
      <c r="G156" s="173" t="s">
        <v>328</v>
      </c>
      <c r="H156" s="6">
        <v>47.27</v>
      </c>
      <c r="I156" s="6" t="s">
        <v>5</v>
      </c>
      <c r="J156" s="8">
        <v>33089</v>
      </c>
    </row>
    <row r="157" spans="1:10" s="28" customFormat="1" ht="33" customHeight="1">
      <c r="A157" s="16">
        <v>154</v>
      </c>
      <c r="B157" s="6" t="s">
        <v>107</v>
      </c>
      <c r="C157" s="6">
        <v>4</v>
      </c>
      <c r="D157" s="10" t="s">
        <v>1276</v>
      </c>
      <c r="E157" s="27" t="s">
        <v>1258</v>
      </c>
      <c r="F157" s="13" t="s">
        <v>1060</v>
      </c>
      <c r="G157" s="173" t="s">
        <v>328</v>
      </c>
      <c r="H157" s="8">
        <v>3510</v>
      </c>
      <c r="I157" s="6" t="s">
        <v>0</v>
      </c>
      <c r="J157" s="8">
        <v>14040</v>
      </c>
    </row>
    <row r="158" spans="1:10" s="28" customFormat="1" ht="33" customHeight="1">
      <c r="A158" s="16">
        <v>155</v>
      </c>
      <c r="B158" s="6" t="s">
        <v>45</v>
      </c>
      <c r="C158" s="6">
        <v>31</v>
      </c>
      <c r="D158" s="7" t="s">
        <v>1061</v>
      </c>
      <c r="E158" s="27" t="s">
        <v>1257</v>
      </c>
      <c r="F158" s="13" t="s">
        <v>1062</v>
      </c>
      <c r="G158" s="173" t="s">
        <v>328</v>
      </c>
      <c r="H158" s="6">
        <v>851</v>
      </c>
      <c r="I158" s="6" t="s">
        <v>4</v>
      </c>
      <c r="J158" s="8">
        <v>26381</v>
      </c>
    </row>
    <row r="159" spans="1:10" s="28" customFormat="1" ht="33" customHeight="1">
      <c r="A159" s="16">
        <v>156</v>
      </c>
      <c r="B159" s="6" t="s">
        <v>133</v>
      </c>
      <c r="C159" s="6">
        <v>1</v>
      </c>
      <c r="D159" s="10" t="s">
        <v>1063</v>
      </c>
      <c r="E159" s="27" t="s">
        <v>1266</v>
      </c>
      <c r="F159" s="13" t="s">
        <v>1064</v>
      </c>
      <c r="G159" s="173" t="s">
        <v>328</v>
      </c>
      <c r="H159" s="8">
        <v>3901.37</v>
      </c>
      <c r="I159" s="6" t="s">
        <v>0</v>
      </c>
      <c r="J159" s="8">
        <v>3901.37</v>
      </c>
    </row>
    <row r="160" spans="1:10" s="28" customFormat="1" ht="33" customHeight="1">
      <c r="A160" s="16">
        <v>157</v>
      </c>
      <c r="B160" s="6" t="s">
        <v>1065</v>
      </c>
      <c r="C160" s="6">
        <v>1</v>
      </c>
      <c r="D160" s="7" t="s">
        <v>1066</v>
      </c>
      <c r="E160" s="27" t="s">
        <v>1257</v>
      </c>
      <c r="F160" s="13" t="s">
        <v>1067</v>
      </c>
      <c r="G160" s="173" t="s">
        <v>328</v>
      </c>
      <c r="H160" s="6">
        <v>700</v>
      </c>
      <c r="I160" s="6" t="s">
        <v>0</v>
      </c>
      <c r="J160" s="6">
        <v>700</v>
      </c>
    </row>
    <row r="161" spans="1:10" s="28" customFormat="1" ht="33" customHeight="1">
      <c r="A161" s="16">
        <v>158</v>
      </c>
      <c r="B161" s="6" t="s">
        <v>530</v>
      </c>
      <c r="C161" s="8">
        <v>17200</v>
      </c>
      <c r="D161" s="10" t="s">
        <v>1068</v>
      </c>
      <c r="E161" s="27" t="s">
        <v>1266</v>
      </c>
      <c r="F161" s="13" t="s">
        <v>1069</v>
      </c>
      <c r="G161" s="173" t="s">
        <v>328</v>
      </c>
      <c r="H161" s="8">
        <v>59.25</v>
      </c>
      <c r="I161" s="6" t="s">
        <v>5</v>
      </c>
      <c r="J161" s="6">
        <f t="shared" ref="J161:J174" si="0">C161*H161</f>
        <v>1019100</v>
      </c>
    </row>
    <row r="162" spans="1:10" s="28" customFormat="1" ht="33" customHeight="1">
      <c r="A162" s="16">
        <v>159</v>
      </c>
      <c r="B162" s="6" t="s">
        <v>582</v>
      </c>
      <c r="C162" s="6">
        <v>10</v>
      </c>
      <c r="D162" s="10" t="s">
        <v>1070</v>
      </c>
      <c r="E162" s="27" t="s">
        <v>1266</v>
      </c>
      <c r="F162" s="13" t="s">
        <v>1071</v>
      </c>
      <c r="G162" s="173" t="s">
        <v>328</v>
      </c>
      <c r="H162" s="8">
        <v>3109.41</v>
      </c>
      <c r="I162" s="6" t="s">
        <v>0</v>
      </c>
      <c r="J162" s="6">
        <f t="shared" si="0"/>
        <v>31094.1</v>
      </c>
    </row>
    <row r="163" spans="1:10" s="28" customFormat="1" ht="33" customHeight="1">
      <c r="A163" s="16">
        <v>160</v>
      </c>
      <c r="B163" s="6" t="s">
        <v>536</v>
      </c>
      <c r="C163" s="12">
        <v>10500</v>
      </c>
      <c r="D163" s="10" t="s">
        <v>1072</v>
      </c>
      <c r="E163" s="27" t="s">
        <v>1266</v>
      </c>
      <c r="F163" s="13" t="s">
        <v>1073</v>
      </c>
      <c r="G163" s="173" t="s">
        <v>328</v>
      </c>
      <c r="H163" s="12">
        <v>57.45</v>
      </c>
      <c r="I163" s="6" t="s">
        <v>595</v>
      </c>
      <c r="J163" s="6">
        <f t="shared" si="0"/>
        <v>603225</v>
      </c>
    </row>
    <row r="164" spans="1:10" s="28" customFormat="1" ht="33" customHeight="1">
      <c r="A164" s="16">
        <v>161</v>
      </c>
      <c r="B164" s="6" t="s">
        <v>557</v>
      </c>
      <c r="C164" s="8">
        <v>3800</v>
      </c>
      <c r="D164" s="10" t="s">
        <v>1074</v>
      </c>
      <c r="E164" s="27" t="s">
        <v>1266</v>
      </c>
      <c r="F164" s="13" t="s">
        <v>1075</v>
      </c>
      <c r="G164" s="173" t="s">
        <v>328</v>
      </c>
      <c r="H164" s="8">
        <v>56.42</v>
      </c>
      <c r="I164" s="6" t="s">
        <v>5</v>
      </c>
      <c r="J164" s="6">
        <f t="shared" si="0"/>
        <v>214396</v>
      </c>
    </row>
    <row r="165" spans="1:10" s="28" customFormat="1" ht="33" customHeight="1">
      <c r="A165" s="16">
        <v>162</v>
      </c>
      <c r="B165" s="6" t="s">
        <v>559</v>
      </c>
      <c r="C165" s="8">
        <v>3000</v>
      </c>
      <c r="D165" s="10" t="s">
        <v>1076</v>
      </c>
      <c r="E165" s="27" t="s">
        <v>1266</v>
      </c>
      <c r="F165" s="13" t="s">
        <v>1077</v>
      </c>
      <c r="G165" s="173" t="s">
        <v>328</v>
      </c>
      <c r="H165" s="8">
        <v>56.5</v>
      </c>
      <c r="I165" s="6" t="s">
        <v>5</v>
      </c>
      <c r="J165" s="6">
        <f t="shared" si="0"/>
        <v>169500</v>
      </c>
    </row>
    <row r="166" spans="1:10" s="28" customFormat="1" ht="33" customHeight="1">
      <c r="A166" s="16">
        <v>163</v>
      </c>
      <c r="B166" s="6" t="s">
        <v>538</v>
      </c>
      <c r="C166" s="6">
        <v>8</v>
      </c>
      <c r="D166" s="10" t="s">
        <v>1078</v>
      </c>
      <c r="E166" s="27" t="s">
        <v>1266</v>
      </c>
      <c r="F166" s="13" t="s">
        <v>1079</v>
      </c>
      <c r="G166" s="173" t="s">
        <v>328</v>
      </c>
      <c r="H166" s="8">
        <v>40658.78</v>
      </c>
      <c r="I166" s="6" t="s">
        <v>0</v>
      </c>
      <c r="J166" s="6">
        <f t="shared" si="0"/>
        <v>325270.24</v>
      </c>
    </row>
    <row r="167" spans="1:10" s="28" customFormat="1" ht="33" customHeight="1">
      <c r="A167" s="16">
        <v>164</v>
      </c>
      <c r="B167" s="6" t="s">
        <v>540</v>
      </c>
      <c r="C167" s="6">
        <v>15</v>
      </c>
      <c r="D167" s="10" t="s">
        <v>1080</v>
      </c>
      <c r="E167" s="27" t="s">
        <v>1266</v>
      </c>
      <c r="F167" s="13" t="s">
        <v>1081</v>
      </c>
      <c r="G167" s="173" t="s">
        <v>328</v>
      </c>
      <c r="H167" s="8">
        <v>30847.46</v>
      </c>
      <c r="I167" s="6" t="s">
        <v>0</v>
      </c>
      <c r="J167" s="6">
        <f t="shared" si="0"/>
        <v>462711.89999999997</v>
      </c>
    </row>
    <row r="168" spans="1:10" s="28" customFormat="1" ht="33" customHeight="1">
      <c r="A168" s="16">
        <v>165</v>
      </c>
      <c r="B168" s="6" t="s">
        <v>1082</v>
      </c>
      <c r="C168" s="6">
        <v>2</v>
      </c>
      <c r="D168" s="10" t="s">
        <v>1083</v>
      </c>
      <c r="E168" s="27" t="s">
        <v>1266</v>
      </c>
      <c r="F168" s="13" t="s">
        <v>1084</v>
      </c>
      <c r="G168" s="173" t="s">
        <v>328</v>
      </c>
      <c r="H168" s="8">
        <v>18150</v>
      </c>
      <c r="I168" s="6" t="s">
        <v>0</v>
      </c>
      <c r="J168" s="6">
        <f t="shared" si="0"/>
        <v>36300</v>
      </c>
    </row>
    <row r="169" spans="1:10" s="28" customFormat="1" ht="33" customHeight="1">
      <c r="A169" s="16">
        <v>166</v>
      </c>
      <c r="B169" s="6" t="s">
        <v>554</v>
      </c>
      <c r="C169" s="6">
        <v>100</v>
      </c>
      <c r="D169" s="10" t="s">
        <v>1085</v>
      </c>
      <c r="E169" s="27" t="s">
        <v>1266</v>
      </c>
      <c r="F169" s="13" t="s">
        <v>1086</v>
      </c>
      <c r="G169" s="173" t="s">
        <v>328</v>
      </c>
      <c r="H169" s="6">
        <v>547</v>
      </c>
      <c r="I169" s="6" t="s">
        <v>6</v>
      </c>
      <c r="J169" s="6">
        <f t="shared" si="0"/>
        <v>54700</v>
      </c>
    </row>
    <row r="170" spans="1:10" s="28" customFormat="1" ht="33" customHeight="1">
      <c r="A170" s="16">
        <v>167</v>
      </c>
      <c r="B170" s="6" t="s">
        <v>544</v>
      </c>
      <c r="C170" s="6">
        <v>1</v>
      </c>
      <c r="D170" s="10" t="s">
        <v>1087</v>
      </c>
      <c r="E170" s="27" t="s">
        <v>1266</v>
      </c>
      <c r="F170" s="13" t="s">
        <v>1088</v>
      </c>
      <c r="G170" s="173" t="s">
        <v>328</v>
      </c>
      <c r="H170" s="8">
        <v>8991</v>
      </c>
      <c r="I170" s="6" t="s">
        <v>0</v>
      </c>
      <c r="J170" s="6">
        <f t="shared" si="0"/>
        <v>8991</v>
      </c>
    </row>
    <row r="171" spans="1:10" s="28" customFormat="1" ht="33" customHeight="1">
      <c r="A171" s="16">
        <v>168</v>
      </c>
      <c r="B171" s="6" t="s">
        <v>546</v>
      </c>
      <c r="C171" s="6">
        <v>1</v>
      </c>
      <c r="D171" s="10" t="s">
        <v>1089</v>
      </c>
      <c r="E171" s="27" t="s">
        <v>1266</v>
      </c>
      <c r="F171" s="13" t="s">
        <v>1090</v>
      </c>
      <c r="G171" s="173" t="s">
        <v>328</v>
      </c>
      <c r="H171" s="8">
        <v>1974</v>
      </c>
      <c r="I171" s="6" t="s">
        <v>0</v>
      </c>
      <c r="J171" s="6">
        <f t="shared" si="0"/>
        <v>1974</v>
      </c>
    </row>
    <row r="172" spans="1:10" s="28" customFormat="1" ht="33" customHeight="1">
      <c r="A172" s="16">
        <v>169</v>
      </c>
      <c r="B172" s="6" t="s">
        <v>548</v>
      </c>
      <c r="C172" s="6">
        <v>1</v>
      </c>
      <c r="D172" s="10" t="s">
        <v>1091</v>
      </c>
      <c r="E172" s="27" t="s">
        <v>1266</v>
      </c>
      <c r="F172" s="13" t="s">
        <v>1092</v>
      </c>
      <c r="G172" s="173" t="s">
        <v>328</v>
      </c>
      <c r="H172" s="8">
        <v>7797</v>
      </c>
      <c r="I172" s="6" t="s">
        <v>0</v>
      </c>
      <c r="J172" s="6">
        <f t="shared" si="0"/>
        <v>7797</v>
      </c>
    </row>
    <row r="173" spans="1:10" s="28" customFormat="1" ht="33" customHeight="1">
      <c r="A173" s="16">
        <v>170</v>
      </c>
      <c r="B173" s="6" t="s">
        <v>1277</v>
      </c>
      <c r="C173" s="6">
        <v>40</v>
      </c>
      <c r="D173" s="10" t="s">
        <v>1278</v>
      </c>
      <c r="E173" s="27" t="s">
        <v>1266</v>
      </c>
      <c r="F173" s="13" t="s">
        <v>1279</v>
      </c>
      <c r="G173" s="173" t="s">
        <v>328</v>
      </c>
      <c r="H173" s="8">
        <v>3118.66</v>
      </c>
      <c r="I173" s="6" t="s">
        <v>6</v>
      </c>
      <c r="J173" s="6">
        <f t="shared" si="0"/>
        <v>124746.4</v>
      </c>
    </row>
    <row r="174" spans="1:10" s="28" customFormat="1" ht="33" customHeight="1">
      <c r="A174" s="16">
        <v>171</v>
      </c>
      <c r="B174" s="6" t="s">
        <v>534</v>
      </c>
      <c r="C174" s="8">
        <v>1000</v>
      </c>
      <c r="D174" s="10" t="s">
        <v>1164</v>
      </c>
      <c r="E174" s="27" t="s">
        <v>1266</v>
      </c>
      <c r="F174" s="13" t="s">
        <v>1165</v>
      </c>
      <c r="G174" s="173" t="s">
        <v>328</v>
      </c>
      <c r="H174" s="8">
        <v>60.75</v>
      </c>
      <c r="I174" s="6" t="s">
        <v>5</v>
      </c>
      <c r="J174" s="6">
        <f t="shared" si="0"/>
        <v>60750</v>
      </c>
    </row>
    <row r="175" spans="1:10" s="28" customFormat="1" ht="33" customHeight="1">
      <c r="A175" s="16">
        <v>172</v>
      </c>
      <c r="B175" s="6" t="s">
        <v>1093</v>
      </c>
      <c r="C175" s="6">
        <v>8.1999999999999993</v>
      </c>
      <c r="D175" s="35" t="s">
        <v>1094</v>
      </c>
      <c r="E175" s="27" t="s">
        <v>1257</v>
      </c>
      <c r="F175" s="13" t="s">
        <v>1094</v>
      </c>
      <c r="G175" s="173" t="s">
        <v>328</v>
      </c>
      <c r="H175" s="6">
        <v>765</v>
      </c>
      <c r="I175" s="6" t="s">
        <v>76</v>
      </c>
      <c r="J175" s="8">
        <v>6273</v>
      </c>
    </row>
    <row r="176" spans="1:10" s="28" customFormat="1" ht="33" customHeight="1">
      <c r="A176" s="16">
        <v>173</v>
      </c>
      <c r="B176" s="6" t="s">
        <v>1280</v>
      </c>
      <c r="C176" s="6">
        <v>52</v>
      </c>
      <c r="D176" s="36" t="s">
        <v>1281</v>
      </c>
      <c r="E176" s="27" t="s">
        <v>1257</v>
      </c>
      <c r="F176" s="13" t="s">
        <v>1282</v>
      </c>
      <c r="G176" s="173" t="s">
        <v>328</v>
      </c>
      <c r="H176" s="6">
        <v>990.68</v>
      </c>
      <c r="I176" s="6" t="s">
        <v>0</v>
      </c>
      <c r="J176" s="8">
        <v>51515.360000000001</v>
      </c>
    </row>
    <row r="177" spans="1:10" s="28" customFormat="1" ht="33" customHeight="1">
      <c r="A177" s="16">
        <v>174</v>
      </c>
      <c r="B177" s="6" t="s">
        <v>238</v>
      </c>
      <c r="C177" s="6">
        <v>102</v>
      </c>
      <c r="D177" s="36" t="s">
        <v>1283</v>
      </c>
      <c r="E177" s="27" t="s">
        <v>1258</v>
      </c>
      <c r="F177" s="13" t="s">
        <v>1112</v>
      </c>
      <c r="G177" s="173" t="s">
        <v>328</v>
      </c>
      <c r="H177" s="8">
        <v>4336.8500000000004</v>
      </c>
      <c r="I177" s="6" t="s">
        <v>0</v>
      </c>
      <c r="J177" s="8">
        <v>442358.7</v>
      </c>
    </row>
    <row r="178" spans="1:10" s="28" customFormat="1" ht="33" customHeight="1">
      <c r="A178" s="16">
        <v>175</v>
      </c>
      <c r="B178" s="6" t="s">
        <v>2</v>
      </c>
      <c r="C178" s="6">
        <v>62.4</v>
      </c>
      <c r="D178" s="36" t="s">
        <v>1284</v>
      </c>
      <c r="E178" s="27" t="s">
        <v>1257</v>
      </c>
      <c r="F178" s="13" t="s">
        <v>778</v>
      </c>
      <c r="G178" s="173" t="s">
        <v>328</v>
      </c>
      <c r="H178" s="8">
        <v>6579</v>
      </c>
      <c r="I178" s="6" t="s">
        <v>3</v>
      </c>
      <c r="J178" s="8">
        <v>410529.6</v>
      </c>
    </row>
    <row r="179" spans="1:10" s="28" customFormat="1" ht="33" customHeight="1">
      <c r="A179" s="16">
        <v>176</v>
      </c>
      <c r="B179" s="6" t="s">
        <v>1114</v>
      </c>
      <c r="C179" s="6">
        <v>20</v>
      </c>
      <c r="D179" s="36" t="s">
        <v>1115</v>
      </c>
      <c r="E179" s="27" t="s">
        <v>1258</v>
      </c>
      <c r="F179" s="13" t="s">
        <v>1116</v>
      </c>
      <c r="G179" s="173" t="s">
        <v>328</v>
      </c>
      <c r="H179" s="8">
        <v>3198.72</v>
      </c>
      <c r="I179" s="6" t="s">
        <v>0</v>
      </c>
      <c r="J179" s="8">
        <v>63974.400000000001</v>
      </c>
    </row>
    <row r="180" spans="1:10" s="28" customFormat="1" ht="33" customHeight="1">
      <c r="A180" s="16">
        <v>177</v>
      </c>
      <c r="B180" s="6" t="s">
        <v>203</v>
      </c>
      <c r="C180" s="6">
        <v>5.0999999999999996</v>
      </c>
      <c r="D180" s="36" t="s">
        <v>1285</v>
      </c>
      <c r="E180" s="27" t="s">
        <v>1258</v>
      </c>
      <c r="F180" s="13" t="s">
        <v>1118</v>
      </c>
      <c r="G180" s="173" t="s">
        <v>328</v>
      </c>
      <c r="H180" s="8">
        <v>13856.7</v>
      </c>
      <c r="I180" s="6" t="s">
        <v>76</v>
      </c>
      <c r="J180" s="8">
        <v>70669.17</v>
      </c>
    </row>
    <row r="181" spans="1:10" s="28" customFormat="1" ht="33" customHeight="1">
      <c r="A181" s="16">
        <v>178</v>
      </c>
      <c r="B181" s="6" t="s">
        <v>1119</v>
      </c>
      <c r="C181" s="6">
        <v>3</v>
      </c>
      <c r="D181" s="36" t="s">
        <v>1286</v>
      </c>
      <c r="E181" s="27" t="s">
        <v>1273</v>
      </c>
      <c r="F181" s="13" t="s">
        <v>1121</v>
      </c>
      <c r="G181" s="173" t="s">
        <v>328</v>
      </c>
      <c r="H181" s="6">
        <v>527.34</v>
      </c>
      <c r="I181" s="6" t="s">
        <v>4</v>
      </c>
      <c r="J181" s="8">
        <v>1582.02</v>
      </c>
    </row>
    <row r="182" spans="1:10" s="28" customFormat="1" ht="33" customHeight="1">
      <c r="A182" s="16">
        <v>179</v>
      </c>
      <c r="B182" s="6" t="s">
        <v>52</v>
      </c>
      <c r="C182" s="6">
        <v>3</v>
      </c>
      <c r="D182" s="35" t="s">
        <v>1122</v>
      </c>
      <c r="E182" s="27" t="s">
        <v>1257</v>
      </c>
      <c r="F182" s="13" t="s">
        <v>881</v>
      </c>
      <c r="G182" s="173" t="s">
        <v>328</v>
      </c>
      <c r="H182" s="6">
        <v>221</v>
      </c>
      <c r="I182" s="6" t="s">
        <v>4</v>
      </c>
      <c r="J182" s="6">
        <v>663</v>
      </c>
    </row>
    <row r="183" spans="1:10" s="28" customFormat="1" ht="33" customHeight="1">
      <c r="A183" s="16">
        <v>180</v>
      </c>
      <c r="B183" s="6" t="s">
        <v>51</v>
      </c>
      <c r="C183" s="6">
        <v>3</v>
      </c>
      <c r="D183" s="35" t="s">
        <v>1123</v>
      </c>
      <c r="E183" s="27" t="s">
        <v>1257</v>
      </c>
      <c r="F183" s="13" t="s">
        <v>1124</v>
      </c>
      <c r="G183" s="173" t="s">
        <v>328</v>
      </c>
      <c r="H183" s="6">
        <v>185</v>
      </c>
      <c r="I183" s="6" t="s">
        <v>4</v>
      </c>
      <c r="J183" s="6">
        <v>555</v>
      </c>
    </row>
    <row r="184" spans="1:10" s="28" customFormat="1" ht="33" customHeight="1">
      <c r="A184" s="16">
        <v>181</v>
      </c>
      <c r="B184" s="6" t="s">
        <v>1125</v>
      </c>
      <c r="C184" s="6">
        <v>279</v>
      </c>
      <c r="D184" s="35" t="s">
        <v>1126</v>
      </c>
      <c r="E184" s="27" t="s">
        <v>1257</v>
      </c>
      <c r="F184" s="13" t="s">
        <v>1127</v>
      </c>
      <c r="G184" s="173" t="s">
        <v>328</v>
      </c>
      <c r="H184" s="6">
        <v>3</v>
      </c>
      <c r="I184" s="6" t="s">
        <v>919</v>
      </c>
      <c r="J184" s="6">
        <v>837</v>
      </c>
    </row>
    <row r="185" spans="1:10" s="28" customFormat="1" ht="33" customHeight="1">
      <c r="A185" s="16">
        <v>182</v>
      </c>
      <c r="B185" s="6" t="s">
        <v>1128</v>
      </c>
      <c r="C185" s="6">
        <v>120</v>
      </c>
      <c r="D185" s="35" t="s">
        <v>1129</v>
      </c>
      <c r="E185" s="27" t="s">
        <v>1257</v>
      </c>
      <c r="F185" s="13" t="s">
        <v>1130</v>
      </c>
      <c r="G185" s="173" t="s">
        <v>328</v>
      </c>
      <c r="H185" s="6">
        <v>3</v>
      </c>
      <c r="I185" s="6" t="s">
        <v>919</v>
      </c>
      <c r="J185" s="6">
        <v>360</v>
      </c>
    </row>
    <row r="186" spans="1:10" s="28" customFormat="1" ht="33" customHeight="1">
      <c r="A186" s="16">
        <v>183</v>
      </c>
      <c r="B186" s="6" t="s">
        <v>920</v>
      </c>
      <c r="C186" s="6">
        <v>8</v>
      </c>
      <c r="D186" s="35" t="s">
        <v>1131</v>
      </c>
      <c r="E186" s="27" t="s">
        <v>1257</v>
      </c>
      <c r="F186" s="13" t="s">
        <v>922</v>
      </c>
      <c r="G186" s="173" t="s">
        <v>328</v>
      </c>
      <c r="H186" s="6">
        <v>65</v>
      </c>
      <c r="I186" s="6" t="s">
        <v>923</v>
      </c>
      <c r="J186" s="6">
        <v>520</v>
      </c>
    </row>
    <row r="187" spans="1:10" s="28" customFormat="1" ht="33" customHeight="1">
      <c r="A187" s="16">
        <v>184</v>
      </c>
      <c r="B187" s="6" t="s">
        <v>1132</v>
      </c>
      <c r="C187" s="6">
        <v>6</v>
      </c>
      <c r="D187" s="37" t="s">
        <v>1287</v>
      </c>
      <c r="E187" s="27" t="s">
        <v>1273</v>
      </c>
      <c r="F187" s="13" t="s">
        <v>1134</v>
      </c>
      <c r="G187" s="173" t="s">
        <v>328</v>
      </c>
      <c r="H187" s="8">
        <v>4372.74</v>
      </c>
      <c r="I187" s="6" t="s">
        <v>0</v>
      </c>
      <c r="J187" s="8">
        <v>26236.44</v>
      </c>
    </row>
    <row r="188" spans="1:10" s="28" customFormat="1" ht="33" customHeight="1">
      <c r="A188" s="16">
        <v>185</v>
      </c>
      <c r="B188" s="6" t="s">
        <v>1135</v>
      </c>
      <c r="C188" s="6">
        <v>650</v>
      </c>
      <c r="D188" s="35" t="s">
        <v>1136</v>
      </c>
      <c r="E188" s="27" t="s">
        <v>1266</v>
      </c>
      <c r="F188" s="13" t="s">
        <v>1137</v>
      </c>
      <c r="G188" s="173" t="s">
        <v>328</v>
      </c>
      <c r="H188" s="31">
        <v>117.5</v>
      </c>
      <c r="I188" s="6" t="s">
        <v>5</v>
      </c>
      <c r="J188" s="8">
        <v>76375</v>
      </c>
    </row>
    <row r="189" spans="1:10" s="28" customFormat="1" ht="33" customHeight="1">
      <c r="A189" s="16">
        <v>186</v>
      </c>
      <c r="B189" s="6" t="s">
        <v>1132</v>
      </c>
      <c r="C189" s="6">
        <v>10</v>
      </c>
      <c r="D189" s="37" t="s">
        <v>1288</v>
      </c>
      <c r="E189" s="27" t="s">
        <v>1273</v>
      </c>
      <c r="F189" s="13" t="s">
        <v>1134</v>
      </c>
      <c r="G189" s="173" t="s">
        <v>328</v>
      </c>
      <c r="H189" s="8">
        <v>4372.74</v>
      </c>
      <c r="I189" s="6" t="s">
        <v>0</v>
      </c>
      <c r="J189" s="8">
        <v>43727.4</v>
      </c>
    </row>
    <row r="190" spans="1:10" s="28" customFormat="1" ht="33" customHeight="1">
      <c r="A190" s="16">
        <v>187</v>
      </c>
      <c r="B190" s="6" t="s">
        <v>67</v>
      </c>
      <c r="C190" s="6">
        <v>21</v>
      </c>
      <c r="D190" s="35" t="s">
        <v>1138</v>
      </c>
      <c r="E190" s="27" t="s">
        <v>1257</v>
      </c>
      <c r="F190" s="13" t="s">
        <v>1139</v>
      </c>
      <c r="G190" s="173" t="s">
        <v>328</v>
      </c>
      <c r="H190" s="8">
        <v>1024</v>
      </c>
      <c r="I190" s="6" t="s">
        <v>68</v>
      </c>
      <c r="J190" s="8">
        <v>21504</v>
      </c>
    </row>
    <row r="191" spans="1:10" s="28" customFormat="1" ht="33" customHeight="1">
      <c r="A191" s="16">
        <v>188</v>
      </c>
      <c r="B191" s="6" t="s">
        <v>69</v>
      </c>
      <c r="C191" s="6">
        <v>21</v>
      </c>
      <c r="D191" s="35" t="s">
        <v>1140</v>
      </c>
      <c r="E191" s="27" t="s">
        <v>1257</v>
      </c>
      <c r="F191" s="13" t="s">
        <v>1141</v>
      </c>
      <c r="G191" s="173" t="s">
        <v>328</v>
      </c>
      <c r="H191" s="8">
        <v>1024</v>
      </c>
      <c r="I191" s="6" t="s">
        <v>68</v>
      </c>
      <c r="J191" s="8">
        <v>21504</v>
      </c>
    </row>
    <row r="192" spans="1:10" s="28" customFormat="1" ht="33" customHeight="1">
      <c r="A192" s="16">
        <v>189</v>
      </c>
      <c r="B192" s="6" t="s">
        <v>1289</v>
      </c>
      <c r="C192" s="8">
        <v>1200</v>
      </c>
      <c r="D192" s="36" t="s">
        <v>1290</v>
      </c>
      <c r="E192" s="27" t="s">
        <v>1258</v>
      </c>
      <c r="F192" s="13" t="s">
        <v>1291</v>
      </c>
      <c r="G192" s="173" t="s">
        <v>328</v>
      </c>
      <c r="H192" s="6">
        <v>749</v>
      </c>
      <c r="I192" s="6" t="s">
        <v>6</v>
      </c>
      <c r="J192" s="8">
        <v>898800</v>
      </c>
    </row>
    <row r="193" spans="1:10" s="28" customFormat="1" ht="33" customHeight="1">
      <c r="A193" s="16">
        <v>190</v>
      </c>
      <c r="B193" s="6" t="s">
        <v>1142</v>
      </c>
      <c r="C193" s="12">
        <v>1800</v>
      </c>
      <c r="D193" s="36" t="s">
        <v>1292</v>
      </c>
      <c r="E193" s="27" t="s">
        <v>1258</v>
      </c>
      <c r="F193" s="13" t="s">
        <v>1144</v>
      </c>
      <c r="G193" s="173" t="s">
        <v>328</v>
      </c>
      <c r="H193" s="8">
        <v>1388.84</v>
      </c>
      <c r="I193" s="6" t="s">
        <v>6</v>
      </c>
      <c r="J193" s="8">
        <v>2499912</v>
      </c>
    </row>
    <row r="194" spans="1:10" s="28" customFormat="1" ht="33" customHeight="1">
      <c r="A194" s="16">
        <v>191</v>
      </c>
      <c r="B194" s="6" t="s">
        <v>233</v>
      </c>
      <c r="C194" s="12">
        <v>3000</v>
      </c>
      <c r="D194" s="35" t="s">
        <v>1213</v>
      </c>
      <c r="E194" s="27" t="s">
        <v>1258</v>
      </c>
      <c r="F194" s="13" t="s">
        <v>1149</v>
      </c>
      <c r="G194" s="173" t="s">
        <v>328</v>
      </c>
      <c r="H194" s="6">
        <v>204.1</v>
      </c>
      <c r="I194" s="6" t="s">
        <v>6</v>
      </c>
      <c r="J194" s="8">
        <v>612300</v>
      </c>
    </row>
    <row r="195" spans="1:10" s="28" customFormat="1" ht="33" customHeight="1">
      <c r="A195" s="16">
        <v>192</v>
      </c>
      <c r="B195" s="6" t="s">
        <v>1150</v>
      </c>
      <c r="C195" s="6">
        <v>200</v>
      </c>
      <c r="D195" s="36" t="s">
        <v>1293</v>
      </c>
      <c r="E195" s="27" t="s">
        <v>1258</v>
      </c>
      <c r="F195" s="13" t="s">
        <v>1152</v>
      </c>
      <c r="G195" s="173" t="s">
        <v>328</v>
      </c>
      <c r="H195" s="6">
        <v>323.85000000000002</v>
      </c>
      <c r="I195" s="6" t="s">
        <v>6</v>
      </c>
      <c r="J195" s="8">
        <v>64770</v>
      </c>
    </row>
    <row r="196" spans="1:10" s="28" customFormat="1" ht="33" customHeight="1">
      <c r="A196" s="16">
        <v>193</v>
      </c>
      <c r="B196" s="6" t="s">
        <v>213</v>
      </c>
      <c r="C196" s="6">
        <v>400</v>
      </c>
      <c r="D196" s="35" t="s">
        <v>1156</v>
      </c>
      <c r="E196" s="27" t="s">
        <v>1266</v>
      </c>
      <c r="F196" s="13" t="s">
        <v>214</v>
      </c>
      <c r="G196" s="173" t="s">
        <v>328</v>
      </c>
      <c r="H196" s="8">
        <v>1044</v>
      </c>
      <c r="I196" s="6" t="s">
        <v>6</v>
      </c>
      <c r="J196" s="8">
        <v>417600</v>
      </c>
    </row>
    <row r="197" spans="1:10" s="28" customFormat="1" ht="33" customHeight="1">
      <c r="A197" s="16">
        <v>194</v>
      </c>
      <c r="B197" s="6" t="s">
        <v>73</v>
      </c>
      <c r="C197" s="6">
        <v>20</v>
      </c>
      <c r="D197" s="35" t="s">
        <v>1157</v>
      </c>
      <c r="E197" s="27" t="s">
        <v>1258</v>
      </c>
      <c r="F197" s="13" t="s">
        <v>1158</v>
      </c>
      <c r="G197" s="173" t="s">
        <v>328</v>
      </c>
      <c r="H197" s="8">
        <v>2764.76</v>
      </c>
      <c r="I197" s="6" t="s">
        <v>0</v>
      </c>
      <c r="J197" s="8">
        <v>55295.199999999997</v>
      </c>
    </row>
    <row r="198" spans="1:10" s="28" customFormat="1" ht="33" customHeight="1">
      <c r="A198" s="16">
        <v>195</v>
      </c>
      <c r="B198" s="6" t="s">
        <v>82</v>
      </c>
      <c r="C198" s="6">
        <v>16</v>
      </c>
      <c r="D198" s="35" t="s">
        <v>1294</v>
      </c>
      <c r="E198" s="27" t="s">
        <v>1258</v>
      </c>
      <c r="F198" s="13" t="s">
        <v>1160</v>
      </c>
      <c r="G198" s="173" t="s">
        <v>328</v>
      </c>
      <c r="H198" s="8">
        <v>5700.78</v>
      </c>
      <c r="I198" s="6" t="s">
        <v>0</v>
      </c>
      <c r="J198" s="8">
        <v>91212.479999999996</v>
      </c>
    </row>
    <row r="199" spans="1:10" s="28" customFormat="1" ht="33" customHeight="1">
      <c r="A199" s="16">
        <v>196</v>
      </c>
      <c r="B199" s="6" t="s">
        <v>35</v>
      </c>
      <c r="C199" s="6">
        <v>4</v>
      </c>
      <c r="D199" s="35" t="s">
        <v>816</v>
      </c>
      <c r="E199" s="27" t="s">
        <v>1258</v>
      </c>
      <c r="F199" s="13" t="s">
        <v>817</v>
      </c>
      <c r="G199" s="173" t="s">
        <v>328</v>
      </c>
      <c r="H199" s="8">
        <v>4500</v>
      </c>
      <c r="I199" s="6" t="s">
        <v>0</v>
      </c>
      <c r="J199" s="8">
        <v>18000</v>
      </c>
    </row>
    <row r="200" spans="1:10" s="28" customFormat="1" ht="33" customHeight="1">
      <c r="A200" s="16">
        <v>197</v>
      </c>
      <c r="B200" s="6" t="s">
        <v>15</v>
      </c>
      <c r="C200" s="6">
        <v>4</v>
      </c>
      <c r="D200" s="35" t="s">
        <v>1295</v>
      </c>
      <c r="E200" s="27" t="s">
        <v>1257</v>
      </c>
      <c r="F200" s="13" t="s">
        <v>820</v>
      </c>
      <c r="G200" s="173" t="s">
        <v>328</v>
      </c>
      <c r="H200" s="6">
        <v>142</v>
      </c>
      <c r="I200" s="6" t="s">
        <v>0</v>
      </c>
      <c r="J200" s="6">
        <v>568</v>
      </c>
    </row>
    <row r="201" spans="1:10" s="28" customFormat="1" ht="33" customHeight="1">
      <c r="A201" s="16">
        <v>198</v>
      </c>
      <c r="B201" s="6" t="s">
        <v>84</v>
      </c>
      <c r="C201" s="6">
        <v>50</v>
      </c>
      <c r="D201" s="36" t="s">
        <v>1296</v>
      </c>
      <c r="E201" s="27" t="s">
        <v>1257</v>
      </c>
      <c r="F201" s="38" t="s">
        <v>1163</v>
      </c>
      <c r="G201" s="173" t="s">
        <v>328</v>
      </c>
      <c r="H201" s="6">
        <v>629.85</v>
      </c>
      <c r="I201" s="6" t="s">
        <v>0</v>
      </c>
      <c r="J201" s="8">
        <v>31492.5</v>
      </c>
    </row>
    <row r="202" spans="1:10" s="28" customFormat="1" ht="33" customHeight="1">
      <c r="A202" s="16">
        <v>199</v>
      </c>
      <c r="B202" s="6" t="s">
        <v>78</v>
      </c>
      <c r="C202" s="6">
        <v>5</v>
      </c>
      <c r="D202" s="35" t="s">
        <v>1297</v>
      </c>
      <c r="E202" s="27" t="s">
        <v>1257</v>
      </c>
      <c r="F202" s="13" t="s">
        <v>1298</v>
      </c>
      <c r="G202" s="173" t="s">
        <v>328</v>
      </c>
      <c r="H202" s="6">
        <v>202</v>
      </c>
      <c r="I202" s="6" t="s">
        <v>0</v>
      </c>
      <c r="J202" s="8">
        <v>1010</v>
      </c>
    </row>
    <row r="203" spans="1:10" s="28" customFormat="1" ht="33" customHeight="1">
      <c r="A203" s="16">
        <v>200</v>
      </c>
      <c r="B203" s="6" t="s">
        <v>44</v>
      </c>
      <c r="C203" s="6">
        <v>3</v>
      </c>
      <c r="D203" s="36" t="s">
        <v>1299</v>
      </c>
      <c r="E203" s="27" t="s">
        <v>1257</v>
      </c>
      <c r="F203" s="13" t="s">
        <v>1175</v>
      </c>
      <c r="G203" s="173" t="s">
        <v>328</v>
      </c>
      <c r="H203" s="8">
        <v>2181</v>
      </c>
      <c r="I203" s="6" t="s">
        <v>4</v>
      </c>
      <c r="J203" s="8">
        <v>6543</v>
      </c>
    </row>
    <row r="204" spans="1:10" s="28" customFormat="1" ht="33" customHeight="1">
      <c r="A204" s="16">
        <v>201</v>
      </c>
      <c r="B204" s="6" t="s">
        <v>45</v>
      </c>
      <c r="C204" s="6">
        <v>3</v>
      </c>
      <c r="D204" s="36" t="s">
        <v>1300</v>
      </c>
      <c r="E204" s="27" t="s">
        <v>1257</v>
      </c>
      <c r="F204" s="13" t="s">
        <v>1062</v>
      </c>
      <c r="G204" s="173" t="s">
        <v>328</v>
      </c>
      <c r="H204" s="6">
        <v>851</v>
      </c>
      <c r="I204" s="6" t="s">
        <v>4</v>
      </c>
      <c r="J204" s="8">
        <v>2553</v>
      </c>
    </row>
    <row r="205" spans="1:10" s="28" customFormat="1" ht="33" customHeight="1">
      <c r="A205" s="16">
        <v>202</v>
      </c>
      <c r="B205" s="6" t="s">
        <v>46</v>
      </c>
      <c r="C205" s="6">
        <v>3</v>
      </c>
      <c r="D205" s="36" t="s">
        <v>1301</v>
      </c>
      <c r="E205" s="27" t="s">
        <v>1257</v>
      </c>
      <c r="F205" s="13" t="s">
        <v>785</v>
      </c>
      <c r="G205" s="173" t="s">
        <v>328</v>
      </c>
      <c r="H205" s="8">
        <v>1293</v>
      </c>
      <c r="I205" s="6" t="s">
        <v>4</v>
      </c>
      <c r="J205" s="8">
        <v>3879</v>
      </c>
    </row>
    <row r="206" spans="1:10" s="28" customFormat="1" ht="33" customHeight="1">
      <c r="A206" s="16">
        <v>203</v>
      </c>
      <c r="B206" s="6" t="s">
        <v>47</v>
      </c>
      <c r="C206" s="6">
        <v>3</v>
      </c>
      <c r="D206" s="36" t="s">
        <v>1302</v>
      </c>
      <c r="E206" s="27" t="s">
        <v>1257</v>
      </c>
      <c r="F206" s="13" t="s">
        <v>787</v>
      </c>
      <c r="G206" s="173" t="s">
        <v>328</v>
      </c>
      <c r="H206" s="6">
        <v>482</v>
      </c>
      <c r="I206" s="6" t="s">
        <v>4</v>
      </c>
      <c r="J206" s="8">
        <v>1446</v>
      </c>
    </row>
    <row r="207" spans="1:10" s="28" customFormat="1" ht="33" customHeight="1">
      <c r="A207" s="16">
        <v>204</v>
      </c>
      <c r="B207" s="6" t="s">
        <v>538</v>
      </c>
      <c r="C207" s="6">
        <v>4</v>
      </c>
      <c r="D207" s="35" t="s">
        <v>1078</v>
      </c>
      <c r="E207" s="27" t="s">
        <v>1266</v>
      </c>
      <c r="F207" s="13" t="s">
        <v>1079</v>
      </c>
      <c r="G207" s="173" t="s">
        <v>328</v>
      </c>
      <c r="H207" s="8">
        <v>40658.78</v>
      </c>
      <c r="I207" s="6" t="s">
        <v>0</v>
      </c>
      <c r="J207" s="8">
        <f t="shared" ref="J207:J213" si="1">H207*C207</f>
        <v>162635.12</v>
      </c>
    </row>
    <row r="208" spans="1:10" s="28" customFormat="1" ht="33" customHeight="1">
      <c r="A208" s="16">
        <v>205</v>
      </c>
      <c r="B208" s="6" t="s">
        <v>536</v>
      </c>
      <c r="C208" s="12">
        <v>1900</v>
      </c>
      <c r="D208" s="35" t="s">
        <v>1072</v>
      </c>
      <c r="E208" s="27" t="s">
        <v>1266</v>
      </c>
      <c r="F208" s="13" t="s">
        <v>1073</v>
      </c>
      <c r="G208" s="173" t="s">
        <v>328</v>
      </c>
      <c r="H208" s="6">
        <v>57.45</v>
      </c>
      <c r="I208" s="6" t="s">
        <v>595</v>
      </c>
      <c r="J208" s="8">
        <f t="shared" si="1"/>
        <v>109155</v>
      </c>
    </row>
    <row r="209" spans="1:10" s="28" customFormat="1" ht="33" customHeight="1">
      <c r="A209" s="16">
        <v>206</v>
      </c>
      <c r="B209" s="6" t="s">
        <v>557</v>
      </c>
      <c r="C209" s="6">
        <v>860</v>
      </c>
      <c r="D209" s="35" t="s">
        <v>1074</v>
      </c>
      <c r="E209" s="27" t="s">
        <v>1266</v>
      </c>
      <c r="F209" s="13" t="s">
        <v>1075</v>
      </c>
      <c r="G209" s="173" t="s">
        <v>328</v>
      </c>
      <c r="H209" s="6">
        <v>56.42</v>
      </c>
      <c r="I209" s="6" t="s">
        <v>5</v>
      </c>
      <c r="J209" s="8">
        <f t="shared" si="1"/>
        <v>48521.200000000004</v>
      </c>
    </row>
    <row r="210" spans="1:10" s="28" customFormat="1" ht="33" customHeight="1">
      <c r="A210" s="16">
        <v>207</v>
      </c>
      <c r="B210" s="6" t="s">
        <v>579</v>
      </c>
      <c r="C210" s="6">
        <v>270</v>
      </c>
      <c r="D210" s="35" t="s">
        <v>1166</v>
      </c>
      <c r="E210" s="27" t="s">
        <v>1266</v>
      </c>
      <c r="F210" s="13" t="s">
        <v>1167</v>
      </c>
      <c r="G210" s="173" t="s">
        <v>328</v>
      </c>
      <c r="H210" s="6">
        <v>57.25</v>
      </c>
      <c r="I210" s="6" t="s">
        <v>5</v>
      </c>
      <c r="J210" s="8">
        <f t="shared" si="1"/>
        <v>15457.5</v>
      </c>
    </row>
    <row r="211" spans="1:10" s="28" customFormat="1" ht="33" customHeight="1">
      <c r="A211" s="16">
        <v>208</v>
      </c>
      <c r="B211" s="6" t="s">
        <v>572</v>
      </c>
      <c r="C211" s="6">
        <v>16</v>
      </c>
      <c r="D211" s="35" t="s">
        <v>1172</v>
      </c>
      <c r="E211" s="27" t="s">
        <v>1266</v>
      </c>
      <c r="F211" s="13" t="s">
        <v>1172</v>
      </c>
      <c r="G211" s="173" t="s">
        <v>328</v>
      </c>
      <c r="H211" s="8">
        <v>24151</v>
      </c>
      <c r="I211" s="6" t="s">
        <v>0</v>
      </c>
      <c r="J211" s="8">
        <f t="shared" si="1"/>
        <v>386416</v>
      </c>
    </row>
    <row r="212" spans="1:10" s="28" customFormat="1" ht="33" customHeight="1">
      <c r="A212" s="16">
        <v>209</v>
      </c>
      <c r="B212" s="6" t="s">
        <v>576</v>
      </c>
      <c r="C212" s="6">
        <v>20</v>
      </c>
      <c r="D212" s="35" t="s">
        <v>1168</v>
      </c>
      <c r="E212" s="27" t="s">
        <v>1266</v>
      </c>
      <c r="F212" s="13" t="s">
        <v>1168</v>
      </c>
      <c r="G212" s="173" t="s">
        <v>328</v>
      </c>
      <c r="H212" s="8">
        <v>4554</v>
      </c>
      <c r="I212" s="6" t="s">
        <v>0</v>
      </c>
      <c r="J212" s="8">
        <f t="shared" si="1"/>
        <v>91080</v>
      </c>
    </row>
    <row r="213" spans="1:10" s="28" customFormat="1" ht="33" customHeight="1">
      <c r="A213" s="16">
        <v>210</v>
      </c>
      <c r="B213" s="6" t="s">
        <v>1169</v>
      </c>
      <c r="C213" s="6">
        <v>102</v>
      </c>
      <c r="D213" s="35" t="s">
        <v>1170</v>
      </c>
      <c r="E213" s="27" t="s">
        <v>1266</v>
      </c>
      <c r="F213" s="13" t="s">
        <v>1171</v>
      </c>
      <c r="G213" s="173" t="s">
        <v>328</v>
      </c>
      <c r="H213" s="8">
        <v>6540</v>
      </c>
      <c r="I213" s="6" t="s">
        <v>0</v>
      </c>
      <c r="J213" s="8">
        <f t="shared" si="1"/>
        <v>667080</v>
      </c>
    </row>
    <row r="214" spans="1:10" s="28" customFormat="1" ht="33" customHeight="1">
      <c r="A214" s="16">
        <v>211</v>
      </c>
      <c r="B214" s="6" t="s">
        <v>1093</v>
      </c>
      <c r="C214" s="6">
        <v>2.1</v>
      </c>
      <c r="D214" s="35" t="s">
        <v>1094</v>
      </c>
      <c r="E214" s="27" t="s">
        <v>1257</v>
      </c>
      <c r="F214" s="13" t="s">
        <v>1094</v>
      </c>
      <c r="G214" s="173" t="s">
        <v>328</v>
      </c>
      <c r="H214" s="6">
        <v>765</v>
      </c>
      <c r="I214" s="6" t="s">
        <v>76</v>
      </c>
      <c r="J214" s="8">
        <v>1606.5</v>
      </c>
    </row>
    <row r="215" spans="1:10" s="28" customFormat="1" ht="33" customHeight="1">
      <c r="A215" s="16">
        <v>212</v>
      </c>
      <c r="B215" s="6" t="s">
        <v>1114</v>
      </c>
      <c r="C215" s="6">
        <v>10</v>
      </c>
      <c r="D215" s="36" t="s">
        <v>1115</v>
      </c>
      <c r="E215" s="27" t="s">
        <v>1258</v>
      </c>
      <c r="F215" s="13" t="s">
        <v>1116</v>
      </c>
      <c r="G215" s="173" t="s">
        <v>328</v>
      </c>
      <c r="H215" s="8">
        <v>3198.72</v>
      </c>
      <c r="I215" s="6" t="s">
        <v>0</v>
      </c>
      <c r="J215" s="8">
        <v>31987.200000000001</v>
      </c>
    </row>
    <row r="216" spans="1:10" s="28" customFormat="1" ht="33" customHeight="1">
      <c r="A216" s="16">
        <v>213</v>
      </c>
      <c r="B216" s="6" t="s">
        <v>44</v>
      </c>
      <c r="C216" s="6">
        <v>3.3250000000000002</v>
      </c>
      <c r="D216" s="36" t="s">
        <v>1301</v>
      </c>
      <c r="E216" s="27" t="s">
        <v>1266</v>
      </c>
      <c r="F216" s="13" t="s">
        <v>1175</v>
      </c>
      <c r="G216" s="173" t="s">
        <v>328</v>
      </c>
      <c r="H216" s="8">
        <v>2181</v>
      </c>
      <c r="I216" s="6" t="s">
        <v>4</v>
      </c>
      <c r="J216" s="8">
        <v>7251.83</v>
      </c>
    </row>
    <row r="217" spans="1:10" s="28" customFormat="1" ht="33" customHeight="1">
      <c r="A217" s="16">
        <v>214</v>
      </c>
      <c r="B217" s="6" t="s">
        <v>45</v>
      </c>
      <c r="C217" s="6">
        <v>3.3250000000000002</v>
      </c>
      <c r="D217" s="36" t="s">
        <v>1303</v>
      </c>
      <c r="E217" s="27" t="s">
        <v>1257</v>
      </c>
      <c r="F217" s="13" t="s">
        <v>1062</v>
      </c>
      <c r="G217" s="173" t="s">
        <v>328</v>
      </c>
      <c r="H217" s="6">
        <v>851</v>
      </c>
      <c r="I217" s="6" t="s">
        <v>4</v>
      </c>
      <c r="J217" s="8">
        <v>2829.58</v>
      </c>
    </row>
    <row r="218" spans="1:10" s="28" customFormat="1" ht="33" customHeight="1">
      <c r="A218" s="16">
        <v>215</v>
      </c>
      <c r="B218" s="6" t="s">
        <v>46</v>
      </c>
      <c r="C218" s="6">
        <v>3.3250000000000002</v>
      </c>
      <c r="D218" s="36" t="s">
        <v>1304</v>
      </c>
      <c r="E218" s="27" t="s">
        <v>1266</v>
      </c>
      <c r="F218" s="13" t="s">
        <v>785</v>
      </c>
      <c r="G218" s="173" t="s">
        <v>328</v>
      </c>
      <c r="H218" s="8">
        <v>1293</v>
      </c>
      <c r="I218" s="6" t="s">
        <v>4</v>
      </c>
      <c r="J218" s="8">
        <v>4299.2299999999996</v>
      </c>
    </row>
    <row r="219" spans="1:10" s="28" customFormat="1" ht="33" customHeight="1">
      <c r="A219" s="16">
        <v>216</v>
      </c>
      <c r="B219" s="6" t="s">
        <v>47</v>
      </c>
      <c r="C219" s="6">
        <v>3.3250000000000002</v>
      </c>
      <c r="D219" s="36" t="s">
        <v>1305</v>
      </c>
      <c r="E219" s="27" t="s">
        <v>1257</v>
      </c>
      <c r="F219" s="13" t="s">
        <v>787</v>
      </c>
      <c r="G219" s="173" t="s">
        <v>328</v>
      </c>
      <c r="H219" s="6">
        <v>482</v>
      </c>
      <c r="I219" s="6" t="s">
        <v>4</v>
      </c>
      <c r="J219" s="8">
        <v>1602.65</v>
      </c>
    </row>
    <row r="220" spans="1:10" s="28" customFormat="1" ht="33" customHeight="1">
      <c r="A220" s="16">
        <v>217</v>
      </c>
      <c r="B220" s="6" t="s">
        <v>203</v>
      </c>
      <c r="C220" s="6">
        <v>2.1</v>
      </c>
      <c r="D220" s="36" t="s">
        <v>1306</v>
      </c>
      <c r="E220" s="39" t="s">
        <v>1258</v>
      </c>
      <c r="F220" s="13" t="s">
        <v>1118</v>
      </c>
      <c r="G220" s="173" t="s">
        <v>328</v>
      </c>
      <c r="H220" s="8">
        <v>13856.7</v>
      </c>
      <c r="I220" s="6" t="s">
        <v>76</v>
      </c>
      <c r="J220" s="8">
        <v>29099.07</v>
      </c>
    </row>
    <row r="221" spans="1:10" s="28" customFormat="1" ht="33" customHeight="1">
      <c r="A221" s="16">
        <v>218</v>
      </c>
      <c r="B221" s="6" t="s">
        <v>1119</v>
      </c>
      <c r="C221" s="6">
        <v>3.3250000000000002</v>
      </c>
      <c r="D221" s="36" t="s">
        <v>1307</v>
      </c>
      <c r="E221" s="27" t="s">
        <v>1273</v>
      </c>
      <c r="F221" s="13" t="s">
        <v>1121</v>
      </c>
      <c r="G221" s="173" t="s">
        <v>328</v>
      </c>
      <c r="H221" s="6">
        <v>527.34</v>
      </c>
      <c r="I221" s="6" t="s">
        <v>4</v>
      </c>
      <c r="J221" s="8">
        <v>1753.41</v>
      </c>
    </row>
    <row r="222" spans="1:10" s="28" customFormat="1" ht="33" customHeight="1">
      <c r="A222" s="16">
        <v>219</v>
      </c>
      <c r="B222" s="6" t="s">
        <v>52</v>
      </c>
      <c r="C222" s="6">
        <v>3.3250000000000002</v>
      </c>
      <c r="D222" s="35" t="s">
        <v>1122</v>
      </c>
      <c r="E222" s="27" t="s">
        <v>1257</v>
      </c>
      <c r="F222" s="13" t="s">
        <v>881</v>
      </c>
      <c r="G222" s="173" t="s">
        <v>328</v>
      </c>
      <c r="H222" s="6">
        <v>221</v>
      </c>
      <c r="I222" s="6" t="s">
        <v>4</v>
      </c>
      <c r="J222" s="6">
        <v>734.83</v>
      </c>
    </row>
    <row r="223" spans="1:10" s="28" customFormat="1" ht="33" customHeight="1">
      <c r="A223" s="16">
        <v>220</v>
      </c>
      <c r="B223" s="6" t="s">
        <v>51</v>
      </c>
      <c r="C223" s="6">
        <v>3.3250000000000002</v>
      </c>
      <c r="D223" s="35" t="s">
        <v>1123</v>
      </c>
      <c r="E223" s="27" t="s">
        <v>1257</v>
      </c>
      <c r="F223" s="13" t="s">
        <v>1124</v>
      </c>
      <c r="G223" s="173" t="s">
        <v>328</v>
      </c>
      <c r="H223" s="6">
        <v>185</v>
      </c>
      <c r="I223" s="6" t="s">
        <v>4</v>
      </c>
      <c r="J223" s="6">
        <v>615.13</v>
      </c>
    </row>
    <row r="224" spans="1:10" s="28" customFormat="1" ht="33" customHeight="1">
      <c r="A224" s="16">
        <v>221</v>
      </c>
      <c r="B224" s="6" t="s">
        <v>1125</v>
      </c>
      <c r="C224" s="6">
        <v>306</v>
      </c>
      <c r="D224" s="35" t="s">
        <v>1126</v>
      </c>
      <c r="E224" s="27" t="s">
        <v>1257</v>
      </c>
      <c r="F224" s="13" t="s">
        <v>1127</v>
      </c>
      <c r="G224" s="173" t="s">
        <v>328</v>
      </c>
      <c r="H224" s="6">
        <v>3</v>
      </c>
      <c r="I224" s="6" t="s">
        <v>919</v>
      </c>
      <c r="J224" s="6">
        <v>918</v>
      </c>
    </row>
    <row r="225" spans="1:10" s="28" customFormat="1" ht="33" customHeight="1">
      <c r="A225" s="16">
        <v>222</v>
      </c>
      <c r="B225" s="6" t="s">
        <v>1128</v>
      </c>
      <c r="C225" s="6">
        <v>306</v>
      </c>
      <c r="D225" s="35" t="s">
        <v>1129</v>
      </c>
      <c r="E225" s="27" t="s">
        <v>1257</v>
      </c>
      <c r="F225" s="13" t="s">
        <v>1130</v>
      </c>
      <c r="G225" s="173" t="s">
        <v>328</v>
      </c>
      <c r="H225" s="6">
        <v>3</v>
      </c>
      <c r="I225" s="6" t="s">
        <v>919</v>
      </c>
      <c r="J225" s="6">
        <v>918</v>
      </c>
    </row>
    <row r="226" spans="1:10" s="28" customFormat="1" ht="33" customHeight="1">
      <c r="A226" s="16">
        <v>223</v>
      </c>
      <c r="B226" s="6" t="s">
        <v>920</v>
      </c>
      <c r="C226" s="6">
        <v>2</v>
      </c>
      <c r="D226" s="35" t="s">
        <v>1131</v>
      </c>
      <c r="E226" s="27" t="s">
        <v>1257</v>
      </c>
      <c r="F226" s="13" t="s">
        <v>922</v>
      </c>
      <c r="G226" s="173" t="s">
        <v>328</v>
      </c>
      <c r="H226" s="6">
        <v>65</v>
      </c>
      <c r="I226" s="6" t="s">
        <v>923</v>
      </c>
      <c r="J226" s="6">
        <v>130</v>
      </c>
    </row>
    <row r="227" spans="1:10" s="28" customFormat="1" ht="33" customHeight="1">
      <c r="A227" s="16">
        <v>224</v>
      </c>
      <c r="B227" s="6" t="s">
        <v>1132</v>
      </c>
      <c r="C227" s="6">
        <v>2</v>
      </c>
      <c r="D227" s="36" t="s">
        <v>1308</v>
      </c>
      <c r="E227" s="27" t="s">
        <v>1273</v>
      </c>
      <c r="F227" s="13" t="s">
        <v>1134</v>
      </c>
      <c r="G227" s="173" t="s">
        <v>328</v>
      </c>
      <c r="H227" s="8">
        <v>4372.74</v>
      </c>
      <c r="I227" s="6" t="s">
        <v>0</v>
      </c>
      <c r="J227" s="8">
        <v>8745.48</v>
      </c>
    </row>
    <row r="228" spans="1:10" s="28" customFormat="1" ht="33" customHeight="1">
      <c r="A228" s="16">
        <v>225</v>
      </c>
      <c r="B228" s="6" t="s">
        <v>1135</v>
      </c>
      <c r="C228" s="6">
        <v>420</v>
      </c>
      <c r="D228" s="35" t="s">
        <v>1309</v>
      </c>
      <c r="E228" s="27" t="s">
        <v>1266</v>
      </c>
      <c r="F228" s="13" t="s">
        <v>1137</v>
      </c>
      <c r="G228" s="173" t="s">
        <v>328</v>
      </c>
      <c r="H228" s="31">
        <v>117.5</v>
      </c>
      <c r="I228" s="6" t="s">
        <v>5</v>
      </c>
      <c r="J228" s="8">
        <v>49350</v>
      </c>
    </row>
    <row r="229" spans="1:10" s="28" customFormat="1" ht="33" customHeight="1">
      <c r="A229" s="16">
        <v>226</v>
      </c>
      <c r="B229" s="6" t="s">
        <v>35</v>
      </c>
      <c r="C229" s="6">
        <v>1</v>
      </c>
      <c r="D229" s="35" t="s">
        <v>816</v>
      </c>
      <c r="E229" s="27" t="s">
        <v>503</v>
      </c>
      <c r="F229" s="13" t="s">
        <v>817</v>
      </c>
      <c r="G229" s="173" t="s">
        <v>328</v>
      </c>
      <c r="H229" s="8">
        <v>4500</v>
      </c>
      <c r="I229" s="6" t="s">
        <v>0</v>
      </c>
      <c r="J229" s="8">
        <v>4500</v>
      </c>
    </row>
    <row r="230" spans="1:10" s="28" customFormat="1" ht="33" customHeight="1">
      <c r="A230" s="16">
        <v>227</v>
      </c>
      <c r="B230" s="6" t="s">
        <v>15</v>
      </c>
      <c r="C230" s="6">
        <v>1</v>
      </c>
      <c r="D230" s="36" t="s">
        <v>1310</v>
      </c>
      <c r="E230" s="27" t="s">
        <v>1257</v>
      </c>
      <c r="F230" s="13" t="s">
        <v>820</v>
      </c>
      <c r="G230" s="173" t="s">
        <v>328</v>
      </c>
      <c r="H230" s="6">
        <v>142</v>
      </c>
      <c r="I230" s="6" t="s">
        <v>0</v>
      </c>
      <c r="J230" s="6">
        <v>142</v>
      </c>
    </row>
    <row r="231" spans="1:10" s="28" customFormat="1" ht="33" customHeight="1">
      <c r="A231" s="16">
        <v>228</v>
      </c>
      <c r="B231" s="6" t="s">
        <v>538</v>
      </c>
      <c r="C231" s="6">
        <v>1</v>
      </c>
      <c r="D231" s="35" t="s">
        <v>1078</v>
      </c>
      <c r="E231" s="27" t="s">
        <v>1266</v>
      </c>
      <c r="F231" s="13" t="s">
        <v>1079</v>
      </c>
      <c r="G231" s="173" t="s">
        <v>328</v>
      </c>
      <c r="H231" s="8">
        <v>40658.78</v>
      </c>
      <c r="I231" s="6" t="s">
        <v>0</v>
      </c>
      <c r="J231" s="6">
        <f>H231*C231</f>
        <v>40658.78</v>
      </c>
    </row>
    <row r="232" spans="1:10" s="28" customFormat="1" ht="33" customHeight="1">
      <c r="A232" s="16">
        <v>229</v>
      </c>
      <c r="B232" s="6" t="s">
        <v>536</v>
      </c>
      <c r="C232" s="12">
        <v>2088</v>
      </c>
      <c r="D232" s="35" t="s">
        <v>1072</v>
      </c>
      <c r="E232" s="27" t="s">
        <v>1266</v>
      </c>
      <c r="F232" s="13" t="s">
        <v>1073</v>
      </c>
      <c r="G232" s="173" t="s">
        <v>328</v>
      </c>
      <c r="H232" s="6">
        <v>57.45</v>
      </c>
      <c r="I232" s="6" t="s">
        <v>595</v>
      </c>
      <c r="J232" s="6">
        <f>H232*C232</f>
        <v>119955.6</v>
      </c>
    </row>
    <row r="233" spans="1:10" s="28" customFormat="1" ht="33" customHeight="1">
      <c r="A233" s="16">
        <v>230</v>
      </c>
      <c r="B233" s="6" t="s">
        <v>557</v>
      </c>
      <c r="C233" s="6">
        <v>945</v>
      </c>
      <c r="D233" s="35" t="s">
        <v>1074</v>
      </c>
      <c r="E233" s="27" t="s">
        <v>1266</v>
      </c>
      <c r="F233" s="13" t="s">
        <v>1075</v>
      </c>
      <c r="G233" s="173" t="s">
        <v>328</v>
      </c>
      <c r="H233" s="6">
        <v>56.42</v>
      </c>
      <c r="I233" s="6" t="s">
        <v>5</v>
      </c>
      <c r="J233" s="6">
        <f>H233*C233</f>
        <v>53316.9</v>
      </c>
    </row>
    <row r="234" spans="1:10" s="28" customFormat="1" ht="33" customHeight="1">
      <c r="A234" s="16">
        <v>231</v>
      </c>
      <c r="B234" s="6" t="s">
        <v>579</v>
      </c>
      <c r="C234" s="6">
        <v>292</v>
      </c>
      <c r="D234" s="35" t="s">
        <v>1166</v>
      </c>
      <c r="E234" s="27" t="s">
        <v>1266</v>
      </c>
      <c r="F234" s="13" t="s">
        <v>1167</v>
      </c>
      <c r="G234" s="173" t="s">
        <v>328</v>
      </c>
      <c r="H234" s="6">
        <v>57.25</v>
      </c>
      <c r="I234" s="6" t="s">
        <v>5</v>
      </c>
      <c r="J234" s="6">
        <f>H234*C234</f>
        <v>16717</v>
      </c>
    </row>
    <row r="235" spans="1:10" s="28" customFormat="1" ht="33" customHeight="1">
      <c r="A235" s="16">
        <v>232</v>
      </c>
      <c r="B235" s="6" t="s">
        <v>198</v>
      </c>
      <c r="C235" s="6">
        <v>125</v>
      </c>
      <c r="D235" s="36" t="s">
        <v>1311</v>
      </c>
      <c r="E235" s="27" t="s">
        <v>1257</v>
      </c>
      <c r="F235" s="13" t="s">
        <v>774</v>
      </c>
      <c r="G235" s="173" t="s">
        <v>328</v>
      </c>
      <c r="H235" s="6">
        <v>928</v>
      </c>
      <c r="I235" s="6" t="s">
        <v>0</v>
      </c>
      <c r="J235" s="8">
        <v>116000</v>
      </c>
    </row>
    <row r="236" spans="1:10" s="28" customFormat="1" ht="33" customHeight="1">
      <c r="A236" s="16">
        <v>233</v>
      </c>
      <c r="B236" s="6" t="s">
        <v>89</v>
      </c>
      <c r="C236" s="6">
        <v>125</v>
      </c>
      <c r="D236" s="36" t="s">
        <v>1312</v>
      </c>
      <c r="E236" s="27" t="s">
        <v>1257</v>
      </c>
      <c r="F236" s="13" t="s">
        <v>1220</v>
      </c>
      <c r="G236" s="173" t="s">
        <v>328</v>
      </c>
      <c r="H236" s="8">
        <v>1770</v>
      </c>
      <c r="I236" s="6" t="s">
        <v>0</v>
      </c>
      <c r="J236" s="8">
        <v>221250</v>
      </c>
    </row>
    <row r="237" spans="1:10" s="28" customFormat="1" ht="33" customHeight="1">
      <c r="A237" s="16">
        <v>234</v>
      </c>
      <c r="B237" s="6" t="s">
        <v>226</v>
      </c>
      <c r="C237" s="6">
        <v>250</v>
      </c>
      <c r="D237" s="36" t="s">
        <v>1313</v>
      </c>
      <c r="E237" s="27" t="s">
        <v>1258</v>
      </c>
      <c r="F237" s="13" t="s">
        <v>776</v>
      </c>
      <c r="G237" s="173" t="s">
        <v>328</v>
      </c>
      <c r="H237" s="8">
        <v>2400</v>
      </c>
      <c r="I237" s="6" t="s">
        <v>0</v>
      </c>
      <c r="J237" s="8">
        <v>600000</v>
      </c>
    </row>
    <row r="238" spans="1:10" s="28" customFormat="1" ht="33" customHeight="1">
      <c r="A238" s="16">
        <v>235</v>
      </c>
      <c r="B238" s="6" t="s">
        <v>2</v>
      </c>
      <c r="C238" s="6">
        <v>34.020000000000003</v>
      </c>
      <c r="D238" s="36" t="s">
        <v>1314</v>
      </c>
      <c r="E238" s="27" t="s">
        <v>1257</v>
      </c>
      <c r="F238" s="13" t="s">
        <v>778</v>
      </c>
      <c r="G238" s="173" t="s">
        <v>328</v>
      </c>
      <c r="H238" s="8">
        <v>6579</v>
      </c>
      <c r="I238" s="6" t="s">
        <v>3</v>
      </c>
      <c r="J238" s="8">
        <v>223817.58</v>
      </c>
    </row>
    <row r="239" spans="1:10" s="28" customFormat="1" ht="33" customHeight="1">
      <c r="A239" s="16">
        <v>236</v>
      </c>
      <c r="B239" s="6" t="s">
        <v>223</v>
      </c>
      <c r="C239" s="6">
        <v>20</v>
      </c>
      <c r="D239" s="36" t="s">
        <v>1222</v>
      </c>
      <c r="E239" s="27" t="s">
        <v>1258</v>
      </c>
      <c r="F239" s="13" t="s">
        <v>1223</v>
      </c>
      <c r="G239" s="173" t="s">
        <v>328</v>
      </c>
      <c r="H239" s="8">
        <v>1435.81</v>
      </c>
      <c r="I239" s="6" t="s">
        <v>0</v>
      </c>
      <c r="J239" s="8">
        <v>28716.2</v>
      </c>
    </row>
    <row r="240" spans="1:10" s="28" customFormat="1" ht="33" customHeight="1">
      <c r="A240" s="16">
        <v>237</v>
      </c>
      <c r="B240" s="6" t="s">
        <v>44</v>
      </c>
      <c r="C240" s="6">
        <v>5.9550000000000001</v>
      </c>
      <c r="D240" s="36" t="s">
        <v>1301</v>
      </c>
      <c r="E240" s="27" t="s">
        <v>1266</v>
      </c>
      <c r="F240" s="13" t="s">
        <v>1175</v>
      </c>
      <c r="G240" s="173" t="s">
        <v>328</v>
      </c>
      <c r="H240" s="8">
        <v>2181</v>
      </c>
      <c r="I240" s="6" t="s">
        <v>4</v>
      </c>
      <c r="J240" s="8">
        <v>12987.86</v>
      </c>
    </row>
    <row r="241" spans="1:10" s="28" customFormat="1" ht="33" customHeight="1">
      <c r="A241" s="16">
        <v>238</v>
      </c>
      <c r="B241" s="6" t="s">
        <v>45</v>
      </c>
      <c r="C241" s="6">
        <v>5.9550000000000001</v>
      </c>
      <c r="D241" s="36" t="s">
        <v>1303</v>
      </c>
      <c r="E241" s="27" t="s">
        <v>1257</v>
      </c>
      <c r="F241" s="13" t="s">
        <v>1062</v>
      </c>
      <c r="G241" s="173" t="s">
        <v>328</v>
      </c>
      <c r="H241" s="6">
        <v>851</v>
      </c>
      <c r="I241" s="6" t="s">
        <v>4</v>
      </c>
      <c r="J241" s="8">
        <v>5067.71</v>
      </c>
    </row>
    <row r="242" spans="1:10" s="28" customFormat="1" ht="33" customHeight="1">
      <c r="A242" s="16">
        <v>239</v>
      </c>
      <c r="B242" s="6" t="s">
        <v>46</v>
      </c>
      <c r="C242" s="6">
        <v>5.9550000000000001</v>
      </c>
      <c r="D242" s="36" t="s">
        <v>1315</v>
      </c>
      <c r="E242" s="27" t="s">
        <v>1266</v>
      </c>
      <c r="F242" s="13" t="s">
        <v>785</v>
      </c>
      <c r="G242" s="173" t="s">
        <v>328</v>
      </c>
      <c r="H242" s="8">
        <v>1293</v>
      </c>
      <c r="I242" s="6" t="s">
        <v>4</v>
      </c>
      <c r="J242" s="8">
        <v>7699.82</v>
      </c>
    </row>
    <row r="243" spans="1:10" s="28" customFormat="1" ht="33" customHeight="1">
      <c r="A243" s="16">
        <v>240</v>
      </c>
      <c r="B243" s="6" t="s">
        <v>47</v>
      </c>
      <c r="C243" s="6">
        <v>5.9550000000000001</v>
      </c>
      <c r="D243" s="36" t="s">
        <v>1316</v>
      </c>
      <c r="E243" s="27" t="s">
        <v>1257</v>
      </c>
      <c r="F243" s="13" t="s">
        <v>787</v>
      </c>
      <c r="G243" s="173" t="s">
        <v>328</v>
      </c>
      <c r="H243" s="6">
        <v>482</v>
      </c>
      <c r="I243" s="6" t="s">
        <v>4</v>
      </c>
      <c r="J243" s="8">
        <v>2870.31</v>
      </c>
    </row>
    <row r="244" spans="1:10" s="28" customFormat="1" ht="33" customHeight="1">
      <c r="A244" s="16">
        <v>241</v>
      </c>
      <c r="B244" s="6" t="s">
        <v>1228</v>
      </c>
      <c r="C244" s="6">
        <v>10</v>
      </c>
      <c r="D244" s="36" t="s">
        <v>1317</v>
      </c>
      <c r="E244" s="27" t="s">
        <v>1258</v>
      </c>
      <c r="F244" s="13" t="s">
        <v>1230</v>
      </c>
      <c r="G244" s="173" t="s">
        <v>328</v>
      </c>
      <c r="H244" s="8">
        <v>9454.81</v>
      </c>
      <c r="I244" s="6" t="s">
        <v>76</v>
      </c>
      <c r="J244" s="8">
        <v>94548.1</v>
      </c>
    </row>
    <row r="245" spans="1:10" s="28" customFormat="1" ht="33" customHeight="1">
      <c r="A245" s="16">
        <v>242</v>
      </c>
      <c r="B245" s="6" t="s">
        <v>215</v>
      </c>
      <c r="C245" s="6">
        <v>250</v>
      </c>
      <c r="D245" s="35" t="s">
        <v>1318</v>
      </c>
      <c r="E245" s="27" t="s">
        <v>1273</v>
      </c>
      <c r="F245" s="13" t="s">
        <v>915</v>
      </c>
      <c r="G245" s="173" t="s">
        <v>328</v>
      </c>
      <c r="H245" s="6">
        <v>407.29</v>
      </c>
      <c r="I245" s="6" t="s">
        <v>0</v>
      </c>
      <c r="J245" s="8">
        <v>101822.5</v>
      </c>
    </row>
    <row r="246" spans="1:10" s="28" customFormat="1" ht="33" customHeight="1">
      <c r="A246" s="16">
        <v>243</v>
      </c>
      <c r="B246" s="6" t="s">
        <v>1</v>
      </c>
      <c r="C246" s="6">
        <v>2</v>
      </c>
      <c r="D246" s="36" t="s">
        <v>818</v>
      </c>
      <c r="E246" s="27" t="s">
        <v>1258</v>
      </c>
      <c r="F246" s="13" t="s">
        <v>819</v>
      </c>
      <c r="G246" s="173" t="s">
        <v>328</v>
      </c>
      <c r="H246" s="8">
        <v>3200</v>
      </c>
      <c r="I246" s="6" t="s">
        <v>0</v>
      </c>
      <c r="J246" s="8">
        <v>6400</v>
      </c>
    </row>
    <row r="247" spans="1:10" s="28" customFormat="1" ht="33" customHeight="1">
      <c r="A247" s="16">
        <v>244</v>
      </c>
      <c r="B247" s="6" t="s">
        <v>15</v>
      </c>
      <c r="C247" s="6">
        <v>2</v>
      </c>
      <c r="D247" s="36" t="s">
        <v>1310</v>
      </c>
      <c r="E247" s="27" t="s">
        <v>1257</v>
      </c>
      <c r="F247" s="13" t="s">
        <v>820</v>
      </c>
      <c r="G247" s="173" t="s">
        <v>328</v>
      </c>
      <c r="H247" s="6">
        <v>142</v>
      </c>
      <c r="I247" s="6" t="s">
        <v>0</v>
      </c>
      <c r="J247" s="6">
        <v>284</v>
      </c>
    </row>
    <row r="248" spans="1:10" s="28" customFormat="1" ht="33" customHeight="1">
      <c r="A248" s="16">
        <v>245</v>
      </c>
      <c r="B248" s="6" t="s">
        <v>222</v>
      </c>
      <c r="C248" s="6">
        <v>50</v>
      </c>
      <c r="D248" s="35" t="s">
        <v>1319</v>
      </c>
      <c r="E248" s="27" t="s">
        <v>1258</v>
      </c>
      <c r="F248" s="13" t="s">
        <v>1006</v>
      </c>
      <c r="G248" s="173" t="s">
        <v>328</v>
      </c>
      <c r="H248" s="6">
        <v>105</v>
      </c>
      <c r="I248" s="6" t="s">
        <v>5</v>
      </c>
      <c r="J248" s="8">
        <v>5250</v>
      </c>
    </row>
    <row r="249" spans="1:10" s="28" customFormat="1" ht="33" customHeight="1">
      <c r="A249" s="16">
        <v>246</v>
      </c>
      <c r="B249" s="6" t="s">
        <v>52</v>
      </c>
      <c r="C249" s="6">
        <v>5.9550000000000001</v>
      </c>
      <c r="D249" s="35" t="s">
        <v>1122</v>
      </c>
      <c r="E249" s="27" t="s">
        <v>1257</v>
      </c>
      <c r="F249" s="13" t="s">
        <v>881</v>
      </c>
      <c r="G249" s="173" t="s">
        <v>328</v>
      </c>
      <c r="H249" s="6">
        <v>221</v>
      </c>
      <c r="I249" s="6" t="s">
        <v>4</v>
      </c>
      <c r="J249" s="8">
        <v>1316.06</v>
      </c>
    </row>
    <row r="250" spans="1:10" s="28" customFormat="1" ht="33" customHeight="1">
      <c r="A250" s="16">
        <v>247</v>
      </c>
      <c r="B250" s="6" t="s">
        <v>1119</v>
      </c>
      <c r="C250" s="6">
        <v>5.9550000000000001</v>
      </c>
      <c r="D250" s="36" t="s">
        <v>1320</v>
      </c>
      <c r="E250" s="27" t="s">
        <v>1273</v>
      </c>
      <c r="F250" s="13" t="s">
        <v>1121</v>
      </c>
      <c r="G250" s="173" t="s">
        <v>328</v>
      </c>
      <c r="H250" s="6">
        <v>527.34</v>
      </c>
      <c r="I250" s="6" t="s">
        <v>4</v>
      </c>
      <c r="J250" s="8">
        <v>3140.31</v>
      </c>
    </row>
    <row r="251" spans="1:10" s="28" customFormat="1" ht="33" customHeight="1">
      <c r="A251" s="16">
        <v>248</v>
      </c>
      <c r="B251" s="6" t="s">
        <v>51</v>
      </c>
      <c r="C251" s="6">
        <v>5.9550000000000001</v>
      </c>
      <c r="D251" s="35" t="s">
        <v>1123</v>
      </c>
      <c r="E251" s="27" t="s">
        <v>1257</v>
      </c>
      <c r="F251" s="13" t="s">
        <v>1124</v>
      </c>
      <c r="G251" s="173" t="s">
        <v>328</v>
      </c>
      <c r="H251" s="6">
        <v>185</v>
      </c>
      <c r="I251" s="6" t="s">
        <v>4</v>
      </c>
      <c r="J251" s="8">
        <v>1101.68</v>
      </c>
    </row>
    <row r="252" spans="1:10" s="28" customFormat="1" ht="33" customHeight="1">
      <c r="A252" s="16">
        <v>249</v>
      </c>
      <c r="B252" s="6" t="s">
        <v>1234</v>
      </c>
      <c r="C252" s="6">
        <v>750</v>
      </c>
      <c r="D252" s="35" t="s">
        <v>1235</v>
      </c>
      <c r="E252" s="27" t="s">
        <v>1257</v>
      </c>
      <c r="F252" s="13" t="s">
        <v>1236</v>
      </c>
      <c r="G252" s="173" t="s">
        <v>328</v>
      </c>
      <c r="H252" s="6">
        <v>1</v>
      </c>
      <c r="I252" s="6" t="s">
        <v>919</v>
      </c>
      <c r="J252" s="6">
        <v>750</v>
      </c>
    </row>
    <row r="253" spans="1:10" s="28" customFormat="1" ht="33" customHeight="1">
      <c r="A253" s="16">
        <v>250</v>
      </c>
      <c r="B253" s="6" t="s">
        <v>916</v>
      </c>
      <c r="C253" s="6">
        <v>750</v>
      </c>
      <c r="D253" s="35" t="s">
        <v>917</v>
      </c>
      <c r="E253" s="27" t="s">
        <v>1257</v>
      </c>
      <c r="F253" s="13" t="s">
        <v>918</v>
      </c>
      <c r="G253" s="173" t="s">
        <v>328</v>
      </c>
      <c r="H253" s="6">
        <v>2</v>
      </c>
      <c r="I253" s="6" t="s">
        <v>919</v>
      </c>
      <c r="J253" s="8">
        <v>1500</v>
      </c>
    </row>
    <row r="254" spans="1:10" s="28" customFormat="1" ht="33" customHeight="1">
      <c r="A254" s="16">
        <v>251</v>
      </c>
      <c r="B254" s="6" t="s">
        <v>1237</v>
      </c>
      <c r="C254" s="6">
        <v>8</v>
      </c>
      <c r="D254" s="35" t="s">
        <v>1238</v>
      </c>
      <c r="E254" s="27" t="s">
        <v>1257</v>
      </c>
      <c r="F254" s="13" t="s">
        <v>1239</v>
      </c>
      <c r="G254" s="173" t="s">
        <v>328</v>
      </c>
      <c r="H254" s="6">
        <v>48</v>
      </c>
      <c r="I254" s="6" t="s">
        <v>923</v>
      </c>
      <c r="J254" s="6">
        <v>384</v>
      </c>
    </row>
    <row r="255" spans="1:10" s="28" customFormat="1" ht="33" customHeight="1">
      <c r="A255" s="16">
        <v>252</v>
      </c>
      <c r="B255" s="6" t="s">
        <v>924</v>
      </c>
      <c r="C255" s="6">
        <v>8</v>
      </c>
      <c r="D255" s="35" t="s">
        <v>1240</v>
      </c>
      <c r="E255" s="27" t="s">
        <v>1257</v>
      </c>
      <c r="F255" s="13" t="s">
        <v>926</v>
      </c>
      <c r="G255" s="173" t="s">
        <v>328</v>
      </c>
      <c r="H255" s="6">
        <v>48</v>
      </c>
      <c r="I255" s="6" t="s">
        <v>923</v>
      </c>
      <c r="J255" s="6">
        <v>384</v>
      </c>
    </row>
    <row r="256" spans="1:10" s="28" customFormat="1" ht="33" customHeight="1">
      <c r="A256" s="16">
        <v>253</v>
      </c>
      <c r="B256" s="6" t="s">
        <v>1241</v>
      </c>
      <c r="C256" s="6">
        <v>8</v>
      </c>
      <c r="D256" s="36" t="s">
        <v>1321</v>
      </c>
      <c r="E256" s="27" t="s">
        <v>1273</v>
      </c>
      <c r="F256" s="13" t="s">
        <v>1243</v>
      </c>
      <c r="G256" s="173" t="s">
        <v>328</v>
      </c>
      <c r="H256" s="8">
        <v>3691.38</v>
      </c>
      <c r="I256" s="6" t="s">
        <v>0</v>
      </c>
      <c r="J256" s="8">
        <v>29531.040000000001</v>
      </c>
    </row>
    <row r="257" spans="1:12" s="28" customFormat="1" ht="33" customHeight="1">
      <c r="A257" s="16">
        <v>254</v>
      </c>
      <c r="B257" s="6" t="s">
        <v>1244</v>
      </c>
      <c r="C257" s="6">
        <v>4</v>
      </c>
      <c r="D257" s="35" t="s">
        <v>1245</v>
      </c>
      <c r="E257" s="27" t="s">
        <v>1266</v>
      </c>
      <c r="F257" s="13" t="s">
        <v>1246</v>
      </c>
      <c r="G257" s="173" t="s">
        <v>328</v>
      </c>
      <c r="H257" s="8">
        <v>2441</v>
      </c>
      <c r="I257" s="6" t="s">
        <v>0</v>
      </c>
      <c r="J257" s="8">
        <v>9764</v>
      </c>
    </row>
    <row r="258" spans="1:12" s="28" customFormat="1" ht="33" customHeight="1">
      <c r="A258" s="16">
        <v>255</v>
      </c>
      <c r="B258" s="6" t="s">
        <v>14</v>
      </c>
      <c r="C258" s="6">
        <v>4</v>
      </c>
      <c r="D258" s="36" t="s">
        <v>846</v>
      </c>
      <c r="E258" s="27" t="s">
        <v>1257</v>
      </c>
      <c r="F258" s="13" t="s">
        <v>847</v>
      </c>
      <c r="G258" s="173" t="s">
        <v>328</v>
      </c>
      <c r="H258" s="6">
        <v>386</v>
      </c>
      <c r="I258" s="6" t="s">
        <v>0</v>
      </c>
      <c r="J258" s="8">
        <v>1544</v>
      </c>
    </row>
    <row r="259" spans="1:12" s="28" customFormat="1" ht="33" customHeight="1">
      <c r="A259" s="16">
        <v>256</v>
      </c>
      <c r="B259" s="6" t="s">
        <v>8</v>
      </c>
      <c r="C259" s="6">
        <v>4</v>
      </c>
      <c r="D259" s="36" t="s">
        <v>1270</v>
      </c>
      <c r="E259" s="27" t="s">
        <v>503</v>
      </c>
      <c r="F259" s="13" t="s">
        <v>845</v>
      </c>
      <c r="G259" s="173" t="s">
        <v>328</v>
      </c>
      <c r="H259" s="8">
        <v>1234.2</v>
      </c>
      <c r="I259" s="6" t="s">
        <v>0</v>
      </c>
      <c r="J259" s="8">
        <v>4936.8</v>
      </c>
    </row>
    <row r="260" spans="1:12" s="28" customFormat="1" ht="33" customHeight="1">
      <c r="A260" s="16">
        <v>257</v>
      </c>
      <c r="B260" s="6" t="s">
        <v>222</v>
      </c>
      <c r="C260" s="6">
        <v>50</v>
      </c>
      <c r="D260" s="35" t="s">
        <v>1322</v>
      </c>
      <c r="E260" s="27" t="s">
        <v>1266</v>
      </c>
      <c r="F260" s="13" t="s">
        <v>1006</v>
      </c>
      <c r="G260" s="173" t="s">
        <v>328</v>
      </c>
      <c r="H260" s="6">
        <v>105</v>
      </c>
      <c r="I260" s="6" t="s">
        <v>5</v>
      </c>
      <c r="J260" s="8">
        <v>5250</v>
      </c>
    </row>
    <row r="261" spans="1:12" s="28" customFormat="1" ht="33" customHeight="1">
      <c r="A261" s="16">
        <v>258</v>
      </c>
      <c r="B261" s="6" t="s">
        <v>582</v>
      </c>
      <c r="C261" s="6">
        <v>250</v>
      </c>
      <c r="D261" s="35" t="s">
        <v>1070</v>
      </c>
      <c r="E261" s="27" t="s">
        <v>1266</v>
      </c>
      <c r="F261" s="13" t="s">
        <v>1071</v>
      </c>
      <c r="G261" s="173" t="s">
        <v>328</v>
      </c>
      <c r="H261" s="8">
        <v>3109.41</v>
      </c>
      <c r="I261" s="6" t="s">
        <v>0</v>
      </c>
      <c r="J261" s="8">
        <f>H261*C261</f>
        <v>777352.5</v>
      </c>
    </row>
    <row r="262" spans="1:12" s="28" customFormat="1" ht="33" customHeight="1">
      <c r="A262" s="16">
        <v>259</v>
      </c>
      <c r="B262" s="6" t="s">
        <v>556</v>
      </c>
      <c r="C262" s="8">
        <v>3800</v>
      </c>
      <c r="D262" s="35" t="s">
        <v>1250</v>
      </c>
      <c r="E262" s="27" t="s">
        <v>1266</v>
      </c>
      <c r="F262" s="13" t="s">
        <v>1251</v>
      </c>
      <c r="G262" s="173" t="s">
        <v>328</v>
      </c>
      <c r="H262" s="6">
        <v>58.45</v>
      </c>
      <c r="I262" s="6" t="s">
        <v>5</v>
      </c>
      <c r="J262" s="8">
        <f>H262*C262</f>
        <v>222110</v>
      </c>
    </row>
    <row r="263" spans="1:12" s="28" customFormat="1" ht="33" customHeight="1">
      <c r="A263" s="16">
        <v>260</v>
      </c>
      <c r="B263" s="6" t="s">
        <v>1252</v>
      </c>
      <c r="C263" s="8">
        <v>1800</v>
      </c>
      <c r="D263" s="35" t="s">
        <v>1253</v>
      </c>
      <c r="E263" s="27" t="s">
        <v>1266</v>
      </c>
      <c r="F263" s="13" t="s">
        <v>1254</v>
      </c>
      <c r="G263" s="173" t="s">
        <v>328</v>
      </c>
      <c r="H263" s="6">
        <v>58.15</v>
      </c>
      <c r="I263" s="6" t="s">
        <v>5</v>
      </c>
      <c r="J263" s="8">
        <f>H263*C263</f>
        <v>104670</v>
      </c>
    </row>
    <row r="264" spans="1:12" s="28" customFormat="1" ht="33" customHeight="1">
      <c r="A264" s="16">
        <v>261</v>
      </c>
      <c r="B264" s="6" t="s">
        <v>559</v>
      </c>
      <c r="C264" s="6">
        <v>355</v>
      </c>
      <c r="D264" s="35" t="s">
        <v>1076</v>
      </c>
      <c r="E264" s="27" t="s">
        <v>1266</v>
      </c>
      <c r="F264" s="13" t="s">
        <v>1077</v>
      </c>
      <c r="G264" s="173" t="s">
        <v>328</v>
      </c>
      <c r="H264" s="6">
        <v>56.5</v>
      </c>
      <c r="I264" s="6" t="s">
        <v>5</v>
      </c>
      <c r="J264" s="8">
        <f>H264*C264</f>
        <v>20057.5</v>
      </c>
    </row>
    <row r="265" spans="1:12" s="28" customFormat="1" ht="33" customHeight="1">
      <c r="A265" s="16">
        <v>262</v>
      </c>
      <c r="B265" s="6" t="s">
        <v>1082</v>
      </c>
      <c r="C265" s="6">
        <v>2</v>
      </c>
      <c r="D265" s="35" t="s">
        <v>1083</v>
      </c>
      <c r="E265" s="27" t="s">
        <v>1266</v>
      </c>
      <c r="F265" s="13" t="s">
        <v>1084</v>
      </c>
      <c r="G265" s="173" t="s">
        <v>328</v>
      </c>
      <c r="H265" s="8">
        <v>18150</v>
      </c>
      <c r="I265" s="6" t="s">
        <v>0</v>
      </c>
      <c r="J265" s="8">
        <f>H265*C265</f>
        <v>36300</v>
      </c>
    </row>
    <row r="266" spans="1:12">
      <c r="A266" s="162"/>
      <c r="B266" s="163"/>
      <c r="C266" s="707" t="s">
        <v>1255</v>
      </c>
      <c r="D266" s="708"/>
      <c r="E266" s="708"/>
      <c r="F266" s="708"/>
      <c r="G266" s="708"/>
      <c r="H266" s="708"/>
      <c r="I266" s="709"/>
      <c r="J266" s="40">
        <f>SUM(J4:J265)</f>
        <v>17171759.950000003</v>
      </c>
      <c r="K266" s="20">
        <v>6370000</v>
      </c>
      <c r="L266" s="176">
        <f>J266-K266</f>
        <v>10801759.950000003</v>
      </c>
    </row>
    <row r="267" spans="1:12" s="28" customFormat="1" ht="33" customHeight="1">
      <c r="A267" s="16">
        <v>1</v>
      </c>
      <c r="B267" s="6"/>
      <c r="C267" s="6">
        <v>1</v>
      </c>
      <c r="D267" s="35" t="s">
        <v>596</v>
      </c>
      <c r="E267" s="27" t="s">
        <v>597</v>
      </c>
      <c r="F267" s="13" t="s">
        <v>597</v>
      </c>
      <c r="G267" s="173" t="s">
        <v>328</v>
      </c>
      <c r="H267" s="8">
        <v>5000</v>
      </c>
      <c r="I267" s="6" t="s">
        <v>0</v>
      </c>
      <c r="J267" s="8">
        <v>5000</v>
      </c>
    </row>
    <row r="268" spans="1:12" s="28" customFormat="1" ht="33" customHeight="1">
      <c r="A268" s="16">
        <v>2</v>
      </c>
      <c r="B268" s="6"/>
      <c r="C268" s="6">
        <v>90</v>
      </c>
      <c r="D268" s="35" t="s">
        <v>2389</v>
      </c>
      <c r="E268" s="27" t="s">
        <v>599</v>
      </c>
      <c r="F268" s="13" t="s">
        <v>599</v>
      </c>
      <c r="G268" s="173" t="s">
        <v>328</v>
      </c>
      <c r="H268" s="8">
        <v>336</v>
      </c>
      <c r="I268" s="6" t="s">
        <v>6</v>
      </c>
      <c r="J268" s="8">
        <v>30240</v>
      </c>
    </row>
    <row r="269" spans="1:12" s="28" customFormat="1" ht="33" customHeight="1">
      <c r="A269" s="16">
        <v>3</v>
      </c>
      <c r="B269" s="6"/>
      <c r="C269" s="6">
        <v>30</v>
      </c>
      <c r="D269" s="35" t="s">
        <v>600</v>
      </c>
      <c r="E269" s="27" t="s">
        <v>599</v>
      </c>
      <c r="F269" s="13" t="s">
        <v>599</v>
      </c>
      <c r="G269" s="173" t="s">
        <v>328</v>
      </c>
      <c r="H269" s="8">
        <v>369</v>
      </c>
      <c r="I269" s="6" t="s">
        <v>6</v>
      </c>
      <c r="J269" s="8">
        <v>11070</v>
      </c>
    </row>
    <row r="270" spans="1:12" s="28" customFormat="1" ht="33" customHeight="1">
      <c r="A270" s="16">
        <v>4</v>
      </c>
      <c r="B270" s="6"/>
      <c r="C270" s="6">
        <v>30</v>
      </c>
      <c r="D270" s="35" t="s">
        <v>601</v>
      </c>
      <c r="E270" s="27" t="s">
        <v>599</v>
      </c>
      <c r="F270" s="13" t="s">
        <v>599</v>
      </c>
      <c r="G270" s="173" t="s">
        <v>328</v>
      </c>
      <c r="H270" s="8">
        <v>394</v>
      </c>
      <c r="I270" s="6" t="s">
        <v>6</v>
      </c>
      <c r="J270" s="8">
        <v>11820</v>
      </c>
    </row>
    <row r="271" spans="1:12" s="28" customFormat="1" ht="33" customHeight="1">
      <c r="A271" s="16">
        <v>5</v>
      </c>
      <c r="B271" s="6"/>
      <c r="C271" s="6">
        <v>1</v>
      </c>
      <c r="D271" s="35" t="s">
        <v>602</v>
      </c>
      <c r="E271" s="27" t="s">
        <v>599</v>
      </c>
      <c r="F271" s="13" t="s">
        <v>599</v>
      </c>
      <c r="G271" s="173" t="s">
        <v>328</v>
      </c>
      <c r="H271" s="8">
        <v>492</v>
      </c>
      <c r="I271" s="6" t="s">
        <v>6</v>
      </c>
      <c r="J271" s="8">
        <v>492</v>
      </c>
    </row>
    <row r="272" spans="1:12" s="28" customFormat="1" ht="33" customHeight="1">
      <c r="A272" s="16">
        <v>6</v>
      </c>
      <c r="B272" s="6"/>
      <c r="C272" s="6">
        <v>20</v>
      </c>
      <c r="D272" s="35" t="s">
        <v>603</v>
      </c>
      <c r="E272" s="27" t="s">
        <v>604</v>
      </c>
      <c r="F272" s="13" t="s">
        <v>604</v>
      </c>
      <c r="G272" s="173" t="s">
        <v>328</v>
      </c>
      <c r="H272" s="8">
        <v>883</v>
      </c>
      <c r="I272" s="6" t="s">
        <v>6</v>
      </c>
      <c r="J272" s="8">
        <v>17660</v>
      </c>
    </row>
    <row r="273" spans="1:10" s="28" customFormat="1" ht="33" customHeight="1">
      <c r="A273" s="16">
        <v>7</v>
      </c>
      <c r="B273" s="6"/>
      <c r="C273" s="6">
        <v>130</v>
      </c>
      <c r="D273" s="35" t="s">
        <v>605</v>
      </c>
      <c r="E273" s="27" t="s">
        <v>606</v>
      </c>
      <c r="F273" s="13" t="s">
        <v>606</v>
      </c>
      <c r="G273" s="173" t="s">
        <v>328</v>
      </c>
      <c r="H273" s="8">
        <v>180</v>
      </c>
      <c r="I273" s="6" t="s">
        <v>6</v>
      </c>
      <c r="J273" s="8">
        <v>23400</v>
      </c>
    </row>
    <row r="274" spans="1:10" s="28" customFormat="1" ht="33" customHeight="1">
      <c r="A274" s="16">
        <v>8</v>
      </c>
      <c r="B274" s="6"/>
      <c r="C274" s="6">
        <v>1</v>
      </c>
      <c r="D274" s="35" t="s">
        <v>607</v>
      </c>
      <c r="E274" s="27" t="s">
        <v>608</v>
      </c>
      <c r="F274" s="13" t="s">
        <v>608</v>
      </c>
      <c r="G274" s="173" t="s">
        <v>328</v>
      </c>
      <c r="H274" s="8">
        <v>29047</v>
      </c>
      <c r="I274" s="6" t="s">
        <v>0</v>
      </c>
      <c r="J274" s="8">
        <v>29047</v>
      </c>
    </row>
    <row r="275" spans="1:10" s="28" customFormat="1" ht="33" customHeight="1">
      <c r="A275" s="16">
        <v>9</v>
      </c>
      <c r="B275" s="6"/>
      <c r="C275" s="6">
        <v>175</v>
      </c>
      <c r="D275" s="35" t="s">
        <v>609</v>
      </c>
      <c r="E275" s="27" t="s">
        <v>610</v>
      </c>
      <c r="F275" s="13" t="s">
        <v>610</v>
      </c>
      <c r="G275" s="173" t="s">
        <v>328</v>
      </c>
      <c r="H275" s="8">
        <v>192</v>
      </c>
      <c r="I275" s="6" t="s">
        <v>6</v>
      </c>
      <c r="J275" s="8">
        <v>33600</v>
      </c>
    </row>
    <row r="276" spans="1:10" s="28" customFormat="1" ht="33" customHeight="1">
      <c r="A276" s="16">
        <v>10</v>
      </c>
      <c r="B276" s="6"/>
      <c r="C276" s="6">
        <v>1</v>
      </c>
      <c r="D276" s="35" t="s">
        <v>611</v>
      </c>
      <c r="E276" s="27" t="s">
        <v>612</v>
      </c>
      <c r="F276" s="13" t="s">
        <v>612</v>
      </c>
      <c r="G276" s="173" t="s">
        <v>328</v>
      </c>
      <c r="H276" s="8">
        <v>182</v>
      </c>
      <c r="I276" s="6" t="s">
        <v>0</v>
      </c>
      <c r="J276" s="8">
        <v>182</v>
      </c>
    </row>
    <row r="277" spans="1:10" s="28" customFormat="1" ht="33" customHeight="1">
      <c r="A277" s="16">
        <v>11</v>
      </c>
      <c r="B277" s="6"/>
      <c r="C277" s="6">
        <v>1</v>
      </c>
      <c r="D277" s="35" t="s">
        <v>613</v>
      </c>
      <c r="E277" s="27" t="s">
        <v>614</v>
      </c>
      <c r="F277" s="13" t="s">
        <v>614</v>
      </c>
      <c r="G277" s="173" t="s">
        <v>328</v>
      </c>
      <c r="H277" s="8">
        <v>1040</v>
      </c>
      <c r="I277" s="6" t="s">
        <v>0</v>
      </c>
      <c r="J277" s="8">
        <v>1040</v>
      </c>
    </row>
    <row r="278" spans="1:10" s="28" customFormat="1" ht="33" customHeight="1">
      <c r="A278" s="16">
        <v>12</v>
      </c>
      <c r="B278" s="6"/>
      <c r="C278" s="6">
        <v>30</v>
      </c>
      <c r="D278" s="35" t="s">
        <v>615</v>
      </c>
      <c r="E278" s="27" t="s">
        <v>616</v>
      </c>
      <c r="F278" s="13" t="s">
        <v>616</v>
      </c>
      <c r="G278" s="173" t="s">
        <v>328</v>
      </c>
      <c r="H278" s="8">
        <v>2165</v>
      </c>
      <c r="I278" s="6" t="s">
        <v>617</v>
      </c>
      <c r="J278" s="8">
        <v>64950</v>
      </c>
    </row>
    <row r="279" spans="1:10" s="28" customFormat="1" ht="33" customHeight="1">
      <c r="A279" s="16">
        <v>13</v>
      </c>
      <c r="B279" s="6"/>
      <c r="C279" s="6">
        <v>257.89999999999998</v>
      </c>
      <c r="D279" s="35" t="s">
        <v>618</v>
      </c>
      <c r="E279" s="27" t="s">
        <v>619</v>
      </c>
      <c r="F279" s="13" t="s">
        <v>619</v>
      </c>
      <c r="G279" s="173" t="s">
        <v>328</v>
      </c>
      <c r="H279" s="8">
        <v>486</v>
      </c>
      <c r="I279" s="6" t="s">
        <v>3</v>
      </c>
      <c r="J279" s="8">
        <v>125339.4</v>
      </c>
    </row>
    <row r="280" spans="1:10" s="28" customFormat="1" ht="33" customHeight="1">
      <c r="A280" s="16">
        <v>14</v>
      </c>
      <c r="B280" s="6"/>
      <c r="C280" s="6">
        <v>11</v>
      </c>
      <c r="D280" s="35" t="s">
        <v>620</v>
      </c>
      <c r="E280" s="27" t="s">
        <v>621</v>
      </c>
      <c r="F280" s="13" t="s">
        <v>621</v>
      </c>
      <c r="G280" s="173" t="s">
        <v>328</v>
      </c>
      <c r="H280" s="8">
        <v>34</v>
      </c>
      <c r="I280" s="6" t="s">
        <v>3</v>
      </c>
      <c r="J280" s="8">
        <v>374</v>
      </c>
    </row>
    <row r="281" spans="1:10" s="28" customFormat="1" ht="33" customHeight="1">
      <c r="A281" s="16">
        <v>15</v>
      </c>
      <c r="B281" s="6"/>
      <c r="C281" s="6">
        <v>37</v>
      </c>
      <c r="D281" s="35" t="s">
        <v>622</v>
      </c>
      <c r="E281" s="27" t="s">
        <v>623</v>
      </c>
      <c r="F281" s="13" t="s">
        <v>623</v>
      </c>
      <c r="G281" s="173" t="s">
        <v>328</v>
      </c>
      <c r="H281" s="8">
        <v>4887</v>
      </c>
      <c r="I281" s="6" t="s">
        <v>3</v>
      </c>
      <c r="J281" s="8">
        <v>180819</v>
      </c>
    </row>
    <row r="282" spans="1:10" s="28" customFormat="1" ht="33" customHeight="1">
      <c r="A282" s="16">
        <v>16</v>
      </c>
      <c r="B282" s="6"/>
      <c r="C282" s="6">
        <v>8</v>
      </c>
      <c r="D282" s="35" t="s">
        <v>624</v>
      </c>
      <c r="E282" s="27" t="s">
        <v>625</v>
      </c>
      <c r="F282" s="13" t="s">
        <v>625</v>
      </c>
      <c r="G282" s="173" t="s">
        <v>328</v>
      </c>
      <c r="H282" s="8">
        <v>6304</v>
      </c>
      <c r="I282" s="6" t="s">
        <v>3</v>
      </c>
      <c r="J282" s="8">
        <v>50432</v>
      </c>
    </row>
    <row r="283" spans="1:10" s="28" customFormat="1" ht="33" customHeight="1">
      <c r="A283" s="16">
        <v>17</v>
      </c>
      <c r="B283" s="6"/>
      <c r="C283" s="6">
        <v>266</v>
      </c>
      <c r="D283" s="35" t="s">
        <v>626</v>
      </c>
      <c r="E283" s="27" t="s">
        <v>627</v>
      </c>
      <c r="F283" s="13" t="s">
        <v>627</v>
      </c>
      <c r="G283" s="173" t="s">
        <v>328</v>
      </c>
      <c r="H283" s="8">
        <v>5018</v>
      </c>
      <c r="I283" s="6" t="s">
        <v>3</v>
      </c>
      <c r="J283" s="8">
        <v>1334788</v>
      </c>
    </row>
    <row r="284" spans="1:10" s="28" customFormat="1" ht="33" customHeight="1">
      <c r="A284" s="16">
        <v>18</v>
      </c>
      <c r="B284" s="6"/>
      <c r="C284" s="6">
        <v>744</v>
      </c>
      <c r="D284" s="35" t="s">
        <v>628</v>
      </c>
      <c r="E284" s="27" t="s">
        <v>629</v>
      </c>
      <c r="F284" s="13" t="s">
        <v>629</v>
      </c>
      <c r="G284" s="173" t="s">
        <v>328</v>
      </c>
      <c r="H284" s="8">
        <v>640</v>
      </c>
      <c r="I284" s="6" t="s">
        <v>3</v>
      </c>
      <c r="J284" s="8">
        <v>476160</v>
      </c>
    </row>
    <row r="285" spans="1:10" s="28" customFormat="1" ht="33" customHeight="1">
      <c r="A285" s="16">
        <v>19</v>
      </c>
      <c r="B285" s="6"/>
      <c r="C285" s="6">
        <v>5.1999999999999993</v>
      </c>
      <c r="D285" s="35" t="s">
        <v>2392</v>
      </c>
      <c r="E285" s="27" t="s">
        <v>630</v>
      </c>
      <c r="F285" s="13" t="s">
        <v>630</v>
      </c>
      <c r="G285" s="173" t="s">
        <v>328</v>
      </c>
      <c r="H285" s="8">
        <v>9357</v>
      </c>
      <c r="I285" s="6" t="s">
        <v>3</v>
      </c>
      <c r="J285" s="8">
        <v>48656.399999999994</v>
      </c>
    </row>
    <row r="286" spans="1:10" s="28" customFormat="1" ht="33" customHeight="1">
      <c r="A286" s="16">
        <v>20</v>
      </c>
      <c r="B286" s="6"/>
      <c r="C286" s="6">
        <v>3.7</v>
      </c>
      <c r="D286" s="35" t="s">
        <v>631</v>
      </c>
      <c r="E286" s="27" t="s">
        <v>632</v>
      </c>
      <c r="F286" s="13" t="s">
        <v>632</v>
      </c>
      <c r="G286" s="173" t="s">
        <v>328</v>
      </c>
      <c r="H286" s="8">
        <v>12579</v>
      </c>
      <c r="I286" s="6" t="s">
        <v>3</v>
      </c>
      <c r="J286" s="8">
        <v>46542.3</v>
      </c>
    </row>
    <row r="287" spans="1:10" s="28" customFormat="1" ht="33" customHeight="1">
      <c r="A287" s="16">
        <v>21</v>
      </c>
      <c r="B287" s="6"/>
      <c r="C287" s="6">
        <v>2.15</v>
      </c>
      <c r="D287" s="35" t="s">
        <v>633</v>
      </c>
      <c r="E287" s="27" t="s">
        <v>634</v>
      </c>
      <c r="F287" s="13" t="s">
        <v>634</v>
      </c>
      <c r="G287" s="173" t="s">
        <v>328</v>
      </c>
      <c r="H287" s="8">
        <v>12002</v>
      </c>
      <c r="I287" s="6" t="s">
        <v>3</v>
      </c>
      <c r="J287" s="8">
        <v>25804.3</v>
      </c>
    </row>
    <row r="288" spans="1:10" s="28" customFormat="1" ht="33" customHeight="1">
      <c r="A288" s="16">
        <v>22</v>
      </c>
      <c r="B288" s="6"/>
      <c r="C288" s="6">
        <v>2.71</v>
      </c>
      <c r="D288" s="35" t="s">
        <v>635</v>
      </c>
      <c r="E288" s="27" t="s">
        <v>636</v>
      </c>
      <c r="F288" s="13" t="s">
        <v>636</v>
      </c>
      <c r="G288" s="173" t="s">
        <v>328</v>
      </c>
      <c r="H288" s="8">
        <v>11965</v>
      </c>
      <c r="I288" s="6" t="s">
        <v>3</v>
      </c>
      <c r="J288" s="8">
        <v>32425.149999999998</v>
      </c>
    </row>
    <row r="289" spans="1:10" s="28" customFormat="1" ht="33" customHeight="1">
      <c r="A289" s="16">
        <v>23</v>
      </c>
      <c r="B289" s="6"/>
      <c r="C289" s="6">
        <v>0.55000000000000004</v>
      </c>
      <c r="D289" s="35" t="s">
        <v>637</v>
      </c>
      <c r="E289" s="27" t="s">
        <v>638</v>
      </c>
      <c r="F289" s="13" t="s">
        <v>638</v>
      </c>
      <c r="G289" s="173" t="s">
        <v>328</v>
      </c>
      <c r="H289" s="8">
        <v>12573</v>
      </c>
      <c r="I289" s="6" t="s">
        <v>3</v>
      </c>
      <c r="J289" s="8">
        <v>6915.1500000000005</v>
      </c>
    </row>
    <row r="290" spans="1:10" s="28" customFormat="1" ht="33" customHeight="1">
      <c r="A290" s="16">
        <v>24</v>
      </c>
      <c r="B290" s="6"/>
      <c r="C290" s="6">
        <v>3.4</v>
      </c>
      <c r="D290" s="35" t="s">
        <v>639</v>
      </c>
      <c r="E290" s="27" t="s">
        <v>640</v>
      </c>
      <c r="F290" s="13" t="s">
        <v>640</v>
      </c>
      <c r="G290" s="173" t="s">
        <v>328</v>
      </c>
      <c r="H290" s="8">
        <v>1306</v>
      </c>
      <c r="I290" s="6" t="s">
        <v>58</v>
      </c>
      <c r="J290" s="8">
        <v>4440.3999999999996</v>
      </c>
    </row>
    <row r="291" spans="1:10" s="28" customFormat="1" ht="33" customHeight="1">
      <c r="A291" s="16">
        <v>25</v>
      </c>
      <c r="B291" s="6"/>
      <c r="C291" s="6">
        <v>13.02</v>
      </c>
      <c r="D291" s="35" t="s">
        <v>641</v>
      </c>
      <c r="E291" s="27" t="s">
        <v>642</v>
      </c>
      <c r="F291" s="13" t="s">
        <v>642</v>
      </c>
      <c r="G291" s="173" t="s">
        <v>328</v>
      </c>
      <c r="H291" s="8">
        <v>11035</v>
      </c>
      <c r="I291" s="6" t="s">
        <v>3</v>
      </c>
      <c r="J291" s="8">
        <v>143675.69999999998</v>
      </c>
    </row>
    <row r="292" spans="1:10" s="28" customFormat="1" ht="33" customHeight="1">
      <c r="A292" s="16">
        <v>26</v>
      </c>
      <c r="B292" s="6"/>
      <c r="C292" s="6">
        <v>105</v>
      </c>
      <c r="D292" s="35" t="s">
        <v>2283</v>
      </c>
      <c r="E292" s="27" t="s">
        <v>643</v>
      </c>
      <c r="F292" s="13" t="s">
        <v>643</v>
      </c>
      <c r="G292" s="173" t="s">
        <v>328</v>
      </c>
      <c r="H292" s="8">
        <v>8182</v>
      </c>
      <c r="I292" s="6" t="s">
        <v>3</v>
      </c>
      <c r="J292" s="8">
        <v>859110</v>
      </c>
    </row>
    <row r="293" spans="1:10" s="28" customFormat="1" ht="33" customHeight="1">
      <c r="A293" s="16">
        <v>27</v>
      </c>
      <c r="B293" s="6"/>
      <c r="C293" s="6">
        <v>3.1</v>
      </c>
      <c r="D293" s="35" t="s">
        <v>644</v>
      </c>
      <c r="E293" s="27" t="s">
        <v>645</v>
      </c>
      <c r="F293" s="13" t="s">
        <v>645</v>
      </c>
      <c r="G293" s="173" t="s">
        <v>328</v>
      </c>
      <c r="H293" s="8">
        <v>78657</v>
      </c>
      <c r="I293" s="6" t="s">
        <v>646</v>
      </c>
      <c r="J293" s="8">
        <v>243836.7</v>
      </c>
    </row>
    <row r="294" spans="1:10" s="28" customFormat="1" ht="33" customHeight="1">
      <c r="A294" s="16">
        <v>28</v>
      </c>
      <c r="B294" s="6"/>
      <c r="C294" s="6">
        <v>1193</v>
      </c>
      <c r="D294" s="35" t="s">
        <v>2284</v>
      </c>
      <c r="E294" s="27" t="s">
        <v>647</v>
      </c>
      <c r="F294" s="13" t="s">
        <v>647</v>
      </c>
      <c r="G294" s="173" t="s">
        <v>328</v>
      </c>
      <c r="H294" s="8">
        <v>498</v>
      </c>
      <c r="I294" s="6" t="s">
        <v>58</v>
      </c>
      <c r="J294" s="8">
        <v>594114</v>
      </c>
    </row>
    <row r="295" spans="1:10" s="28" customFormat="1" ht="33" customHeight="1">
      <c r="A295" s="16">
        <v>29</v>
      </c>
      <c r="B295" s="6"/>
      <c r="C295" s="6">
        <v>351</v>
      </c>
      <c r="D295" s="35" t="s">
        <v>648</v>
      </c>
      <c r="E295" s="27" t="s">
        <v>649</v>
      </c>
      <c r="F295" s="13" t="s">
        <v>649</v>
      </c>
      <c r="G295" s="173" t="s">
        <v>328</v>
      </c>
      <c r="H295" s="8">
        <v>113</v>
      </c>
      <c r="I295" s="6" t="s">
        <v>58</v>
      </c>
      <c r="J295" s="8">
        <v>39663</v>
      </c>
    </row>
    <row r="296" spans="1:10" s="28" customFormat="1" ht="33" customHeight="1">
      <c r="A296" s="16">
        <v>30</v>
      </c>
      <c r="B296" s="6"/>
      <c r="C296" s="6">
        <v>64.05</v>
      </c>
      <c r="D296" s="35" t="s">
        <v>650</v>
      </c>
      <c r="E296" s="27" t="s">
        <v>651</v>
      </c>
      <c r="F296" s="13" t="s">
        <v>651</v>
      </c>
      <c r="G296" s="173" t="s">
        <v>328</v>
      </c>
      <c r="H296" s="8">
        <v>524</v>
      </c>
      <c r="I296" s="6" t="s">
        <v>58</v>
      </c>
      <c r="J296" s="8">
        <v>33562.199999999997</v>
      </c>
    </row>
    <row r="297" spans="1:10" s="28" customFormat="1" ht="33" customHeight="1">
      <c r="A297" s="16">
        <v>31</v>
      </c>
      <c r="B297" s="6"/>
      <c r="C297" s="6">
        <v>15</v>
      </c>
      <c r="D297" s="35" t="s">
        <v>652</v>
      </c>
      <c r="E297" s="27" t="s">
        <v>653</v>
      </c>
      <c r="F297" s="13" t="s">
        <v>653</v>
      </c>
      <c r="G297" s="173" t="s">
        <v>328</v>
      </c>
      <c r="H297" s="8">
        <v>2953</v>
      </c>
      <c r="I297" s="6" t="s">
        <v>58</v>
      </c>
      <c r="J297" s="8">
        <v>44295</v>
      </c>
    </row>
    <row r="298" spans="1:10" s="28" customFormat="1" ht="33" customHeight="1">
      <c r="A298" s="16">
        <v>32</v>
      </c>
      <c r="B298" s="6"/>
      <c r="C298" s="6">
        <v>6</v>
      </c>
      <c r="D298" s="35" t="s">
        <v>654</v>
      </c>
      <c r="E298" s="27" t="s">
        <v>655</v>
      </c>
      <c r="F298" s="13" t="s">
        <v>655</v>
      </c>
      <c r="G298" s="173" t="s">
        <v>328</v>
      </c>
      <c r="H298" s="8">
        <v>7314</v>
      </c>
      <c r="I298" s="6" t="s">
        <v>58</v>
      </c>
      <c r="J298" s="8">
        <v>43884</v>
      </c>
    </row>
    <row r="299" spans="1:10" s="28" customFormat="1" ht="33" customHeight="1">
      <c r="A299" s="16">
        <v>33</v>
      </c>
      <c r="B299" s="6"/>
      <c r="C299" s="6">
        <v>5.8</v>
      </c>
      <c r="D299" s="35" t="s">
        <v>656</v>
      </c>
      <c r="E299" s="27" t="s">
        <v>657</v>
      </c>
      <c r="F299" s="13" t="s">
        <v>657</v>
      </c>
      <c r="G299" s="173" t="s">
        <v>328</v>
      </c>
      <c r="H299" s="8">
        <v>6063</v>
      </c>
      <c r="I299" s="6" t="s">
        <v>58</v>
      </c>
      <c r="J299" s="8">
        <v>35165.4</v>
      </c>
    </row>
    <row r="300" spans="1:10" s="28" customFormat="1" ht="33" customHeight="1">
      <c r="A300" s="16">
        <v>34</v>
      </c>
      <c r="B300" s="6"/>
      <c r="C300" s="6">
        <v>6.8</v>
      </c>
      <c r="D300" s="35" t="s">
        <v>658</v>
      </c>
      <c r="E300" s="27" t="s">
        <v>659</v>
      </c>
      <c r="F300" s="13" t="s">
        <v>659</v>
      </c>
      <c r="G300" s="173" t="s">
        <v>328</v>
      </c>
      <c r="H300" s="8">
        <v>2990</v>
      </c>
      <c r="I300" s="6" t="s">
        <v>58</v>
      </c>
      <c r="J300" s="8">
        <v>20332</v>
      </c>
    </row>
    <row r="301" spans="1:10" s="28" customFormat="1" ht="33" customHeight="1">
      <c r="A301" s="16">
        <v>35</v>
      </c>
      <c r="B301" s="6"/>
      <c r="C301" s="6">
        <v>3.7</v>
      </c>
      <c r="D301" s="35" t="s">
        <v>660</v>
      </c>
      <c r="E301" s="27" t="s">
        <v>661</v>
      </c>
      <c r="F301" s="13" t="s">
        <v>662</v>
      </c>
      <c r="G301" s="173" t="s">
        <v>328</v>
      </c>
      <c r="H301" s="8">
        <v>844</v>
      </c>
      <c r="I301" s="6" t="s">
        <v>58</v>
      </c>
      <c r="J301" s="8">
        <v>3122.8</v>
      </c>
    </row>
    <row r="302" spans="1:10" s="28" customFormat="1" ht="33" customHeight="1">
      <c r="A302" s="16">
        <v>36</v>
      </c>
      <c r="B302" s="6"/>
      <c r="C302" s="6">
        <v>14.4</v>
      </c>
      <c r="D302" s="35" t="s">
        <v>663</v>
      </c>
      <c r="E302" s="27" t="s">
        <v>664</v>
      </c>
      <c r="F302" s="13" t="s">
        <v>664</v>
      </c>
      <c r="G302" s="173" t="s">
        <v>328</v>
      </c>
      <c r="H302" s="8">
        <v>979</v>
      </c>
      <c r="I302" s="6" t="s">
        <v>58</v>
      </c>
      <c r="J302" s="8">
        <v>14097.6</v>
      </c>
    </row>
    <row r="303" spans="1:10" s="28" customFormat="1" ht="33" customHeight="1">
      <c r="A303" s="16">
        <v>37</v>
      </c>
      <c r="B303" s="6"/>
      <c r="C303" s="6">
        <v>40</v>
      </c>
      <c r="D303" s="35" t="s">
        <v>2733</v>
      </c>
      <c r="E303" s="27" t="s">
        <v>665</v>
      </c>
      <c r="F303" s="13" t="s">
        <v>665</v>
      </c>
      <c r="G303" s="173" t="s">
        <v>328</v>
      </c>
      <c r="H303" s="8">
        <v>730</v>
      </c>
      <c r="I303" s="6" t="s">
        <v>58</v>
      </c>
      <c r="J303" s="8">
        <v>29200</v>
      </c>
    </row>
    <row r="304" spans="1:10" s="28" customFormat="1" ht="33" customHeight="1">
      <c r="A304" s="16">
        <v>38</v>
      </c>
      <c r="B304" s="6"/>
      <c r="C304" s="6">
        <v>5.3</v>
      </c>
      <c r="D304" s="35" t="s">
        <v>2734</v>
      </c>
      <c r="E304" s="27" t="s">
        <v>666</v>
      </c>
      <c r="F304" s="13" t="s">
        <v>666</v>
      </c>
      <c r="G304" s="173" t="s">
        <v>328</v>
      </c>
      <c r="H304" s="8">
        <v>808</v>
      </c>
      <c r="I304" s="6" t="s">
        <v>58</v>
      </c>
      <c r="J304" s="8">
        <v>4282.3999999999996</v>
      </c>
    </row>
    <row r="305" spans="1:10" s="28" customFormat="1" ht="33" customHeight="1">
      <c r="A305" s="16">
        <v>39</v>
      </c>
      <c r="B305" s="6"/>
      <c r="C305" s="6">
        <v>106</v>
      </c>
      <c r="D305" s="35" t="s">
        <v>667</v>
      </c>
      <c r="E305" s="27" t="s">
        <v>668</v>
      </c>
      <c r="F305" s="13" t="s">
        <v>668</v>
      </c>
      <c r="G305" s="173" t="s">
        <v>328</v>
      </c>
      <c r="H305" s="8">
        <v>155</v>
      </c>
      <c r="I305" s="6" t="s">
        <v>58</v>
      </c>
      <c r="J305" s="8">
        <v>16430</v>
      </c>
    </row>
    <row r="306" spans="1:10" s="28" customFormat="1" ht="33" customHeight="1">
      <c r="A306" s="16">
        <v>40</v>
      </c>
      <c r="B306" s="6"/>
      <c r="C306" s="6">
        <v>1095</v>
      </c>
      <c r="D306" s="35" t="s">
        <v>669</v>
      </c>
      <c r="E306" s="27" t="s">
        <v>670</v>
      </c>
      <c r="F306" s="13" t="s">
        <v>670</v>
      </c>
      <c r="G306" s="173" t="s">
        <v>328</v>
      </c>
      <c r="H306" s="8">
        <v>259</v>
      </c>
      <c r="I306" s="6" t="s">
        <v>671</v>
      </c>
      <c r="J306" s="8">
        <v>283605</v>
      </c>
    </row>
    <row r="307" spans="1:10" s="28" customFormat="1" ht="33" customHeight="1">
      <c r="A307" s="16">
        <v>41</v>
      </c>
      <c r="B307" s="6"/>
      <c r="C307" s="6">
        <v>402.1</v>
      </c>
      <c r="D307" s="35" t="s">
        <v>2380</v>
      </c>
      <c r="E307" s="27" t="s">
        <v>2381</v>
      </c>
      <c r="F307" s="13" t="s">
        <v>2381</v>
      </c>
      <c r="G307" s="173" t="s">
        <v>328</v>
      </c>
      <c r="H307" s="8">
        <v>85</v>
      </c>
      <c r="I307" s="6" t="s">
        <v>58</v>
      </c>
      <c r="J307" s="8">
        <v>34178.5</v>
      </c>
    </row>
    <row r="308" spans="1:10" s="28" customFormat="1" ht="33" customHeight="1">
      <c r="A308" s="16">
        <v>42</v>
      </c>
      <c r="B308" s="6"/>
      <c r="C308" s="6">
        <v>2</v>
      </c>
      <c r="D308" s="35" t="s">
        <v>672</v>
      </c>
      <c r="E308" s="27" t="s">
        <v>673</v>
      </c>
      <c r="F308" s="13" t="s">
        <v>673</v>
      </c>
      <c r="G308" s="173" t="s">
        <v>328</v>
      </c>
      <c r="H308" s="8">
        <v>5000</v>
      </c>
      <c r="I308" s="6" t="s">
        <v>0</v>
      </c>
      <c r="J308" s="8">
        <v>10000</v>
      </c>
    </row>
    <row r="309" spans="1:10" s="28" customFormat="1" ht="33" customHeight="1">
      <c r="A309" s="16">
        <v>43</v>
      </c>
      <c r="B309" s="6"/>
      <c r="C309" s="6">
        <v>54.5</v>
      </c>
      <c r="D309" s="35" t="s">
        <v>674</v>
      </c>
      <c r="E309" s="27" t="s">
        <v>675</v>
      </c>
      <c r="F309" s="13" t="s">
        <v>675</v>
      </c>
      <c r="G309" s="173" t="s">
        <v>328</v>
      </c>
      <c r="H309" s="8">
        <v>1672</v>
      </c>
      <c r="I309" s="6" t="s">
        <v>676</v>
      </c>
      <c r="J309" s="8">
        <v>91124</v>
      </c>
    </row>
    <row r="310" spans="1:10" s="28" customFormat="1" ht="33" customHeight="1">
      <c r="A310" s="16">
        <v>44</v>
      </c>
      <c r="B310" s="6"/>
      <c r="C310" s="6">
        <v>114</v>
      </c>
      <c r="D310" s="35" t="s">
        <v>677</v>
      </c>
      <c r="E310" s="27" t="s">
        <v>678</v>
      </c>
      <c r="F310" s="13" t="s">
        <v>678</v>
      </c>
      <c r="G310" s="173" t="s">
        <v>328</v>
      </c>
      <c r="H310" s="8">
        <v>2310</v>
      </c>
      <c r="I310" s="6" t="s">
        <v>671</v>
      </c>
      <c r="J310" s="8">
        <v>263340</v>
      </c>
    </row>
    <row r="311" spans="1:10" s="28" customFormat="1" ht="33" customHeight="1">
      <c r="A311" s="16">
        <v>45</v>
      </c>
      <c r="B311" s="6"/>
      <c r="C311" s="6">
        <v>7.5</v>
      </c>
      <c r="D311" s="35" t="s">
        <v>679</v>
      </c>
      <c r="E311" s="27" t="s">
        <v>680</v>
      </c>
      <c r="F311" s="13" t="s">
        <v>680</v>
      </c>
      <c r="G311" s="173" t="s">
        <v>328</v>
      </c>
      <c r="H311" s="8">
        <v>1474</v>
      </c>
      <c r="I311" s="6" t="s">
        <v>681</v>
      </c>
      <c r="J311" s="8">
        <v>11055</v>
      </c>
    </row>
    <row r="312" spans="1:10" s="28" customFormat="1" ht="33" customHeight="1">
      <c r="A312" s="16">
        <v>46</v>
      </c>
      <c r="B312" s="6"/>
      <c r="C312" s="6">
        <v>40</v>
      </c>
      <c r="D312" s="35" t="s">
        <v>682</v>
      </c>
      <c r="E312" s="27" t="s">
        <v>683</v>
      </c>
      <c r="F312" s="13" t="s">
        <v>683</v>
      </c>
      <c r="G312" s="173" t="s">
        <v>328</v>
      </c>
      <c r="H312" s="8">
        <v>97</v>
      </c>
      <c r="I312" s="6" t="s">
        <v>6</v>
      </c>
      <c r="J312" s="8">
        <v>3880</v>
      </c>
    </row>
    <row r="313" spans="1:10" s="28" customFormat="1" ht="33" customHeight="1">
      <c r="A313" s="16">
        <v>47</v>
      </c>
      <c r="B313" s="6"/>
      <c r="C313" s="6">
        <v>30</v>
      </c>
      <c r="D313" s="35" t="s">
        <v>684</v>
      </c>
      <c r="E313" s="27" t="s">
        <v>683</v>
      </c>
      <c r="F313" s="13" t="s">
        <v>683</v>
      </c>
      <c r="G313" s="173" t="s">
        <v>328</v>
      </c>
      <c r="H313" s="8">
        <v>108</v>
      </c>
      <c r="I313" s="6" t="s">
        <v>6</v>
      </c>
      <c r="J313" s="8">
        <v>3240</v>
      </c>
    </row>
    <row r="314" spans="1:10" s="28" customFormat="1" ht="33" customHeight="1">
      <c r="A314" s="16">
        <v>48</v>
      </c>
      <c r="B314" s="6"/>
      <c r="C314" s="6">
        <v>15</v>
      </c>
      <c r="D314" s="35" t="s">
        <v>685</v>
      </c>
      <c r="E314" s="27" t="s">
        <v>686</v>
      </c>
      <c r="F314" s="13" t="s">
        <v>686</v>
      </c>
      <c r="G314" s="173" t="s">
        <v>328</v>
      </c>
      <c r="H314" s="8">
        <v>642</v>
      </c>
      <c r="I314" s="6" t="s">
        <v>0</v>
      </c>
      <c r="J314" s="8">
        <v>9630</v>
      </c>
    </row>
    <row r="315" spans="1:10" s="28" customFormat="1" ht="33" customHeight="1">
      <c r="A315" s="16">
        <v>49</v>
      </c>
      <c r="B315" s="6"/>
      <c r="C315" s="6">
        <v>6</v>
      </c>
      <c r="D315" s="35" t="s">
        <v>687</v>
      </c>
      <c r="E315" s="27" t="s">
        <v>688</v>
      </c>
      <c r="F315" s="13" t="s">
        <v>688</v>
      </c>
      <c r="G315" s="173" t="s">
        <v>328</v>
      </c>
      <c r="H315" s="8">
        <v>542</v>
      </c>
      <c r="I315" s="6" t="s">
        <v>0</v>
      </c>
      <c r="J315" s="8">
        <v>3252</v>
      </c>
    </row>
    <row r="316" spans="1:10" s="28" customFormat="1" ht="33" customHeight="1">
      <c r="A316" s="16">
        <v>50</v>
      </c>
      <c r="B316" s="6"/>
      <c r="C316" s="6">
        <v>30</v>
      </c>
      <c r="D316" s="35" t="s">
        <v>689</v>
      </c>
      <c r="E316" s="27" t="s">
        <v>690</v>
      </c>
      <c r="F316" s="13" t="s">
        <v>690</v>
      </c>
      <c r="G316" s="173" t="s">
        <v>328</v>
      </c>
      <c r="H316" s="8">
        <v>56</v>
      </c>
      <c r="I316" s="6" t="s">
        <v>6</v>
      </c>
      <c r="J316" s="8">
        <v>1680</v>
      </c>
    </row>
    <row r="317" spans="1:10" s="28" customFormat="1" ht="33" customHeight="1">
      <c r="A317" s="16">
        <v>51</v>
      </c>
      <c r="B317" s="6"/>
      <c r="C317" s="6">
        <v>120</v>
      </c>
      <c r="D317" s="35" t="s">
        <v>691</v>
      </c>
      <c r="E317" s="27" t="s">
        <v>692</v>
      </c>
      <c r="F317" s="13" t="s">
        <v>692</v>
      </c>
      <c r="G317" s="173" t="s">
        <v>328</v>
      </c>
      <c r="H317" s="8">
        <v>103</v>
      </c>
      <c r="I317" s="6" t="s">
        <v>6</v>
      </c>
      <c r="J317" s="8">
        <v>12360</v>
      </c>
    </row>
    <row r="318" spans="1:10" s="28" customFormat="1" ht="33" customHeight="1">
      <c r="A318" s="16">
        <v>52</v>
      </c>
      <c r="B318" s="6"/>
      <c r="C318" s="6">
        <v>1</v>
      </c>
      <c r="D318" s="35" t="s">
        <v>693</v>
      </c>
      <c r="E318" s="27" t="s">
        <v>694</v>
      </c>
      <c r="F318" s="13" t="s">
        <v>694</v>
      </c>
      <c r="G318" s="173" t="s">
        <v>328</v>
      </c>
      <c r="H318" s="8">
        <v>6394</v>
      </c>
      <c r="I318" s="6" t="s">
        <v>0</v>
      </c>
      <c r="J318" s="8">
        <v>6394</v>
      </c>
    </row>
    <row r="319" spans="1:10" s="28" customFormat="1" ht="33" customHeight="1">
      <c r="A319" s="16">
        <v>53</v>
      </c>
      <c r="B319" s="6"/>
      <c r="C319" s="6">
        <v>8</v>
      </c>
      <c r="D319" s="35" t="s">
        <v>695</v>
      </c>
      <c r="E319" s="27" t="s">
        <v>696</v>
      </c>
      <c r="F319" s="13" t="s">
        <v>696</v>
      </c>
      <c r="G319" s="173" t="s">
        <v>328</v>
      </c>
      <c r="H319" s="8">
        <v>755</v>
      </c>
      <c r="I319" s="6" t="s">
        <v>0</v>
      </c>
      <c r="J319" s="8">
        <v>6040</v>
      </c>
    </row>
    <row r="320" spans="1:10" s="28" customFormat="1" ht="33" customHeight="1">
      <c r="A320" s="16">
        <v>54</v>
      </c>
      <c r="B320" s="6"/>
      <c r="C320" s="6">
        <v>4</v>
      </c>
      <c r="D320" s="35" t="s">
        <v>697</v>
      </c>
      <c r="E320" s="27" t="s">
        <v>698</v>
      </c>
      <c r="F320" s="13" t="s">
        <v>698</v>
      </c>
      <c r="G320" s="173" t="s">
        <v>328</v>
      </c>
      <c r="H320" s="8">
        <v>141</v>
      </c>
      <c r="I320" s="6" t="s">
        <v>0</v>
      </c>
      <c r="J320" s="8">
        <v>564</v>
      </c>
    </row>
    <row r="321" spans="1:10" s="28" customFormat="1" ht="33" customHeight="1">
      <c r="A321" s="16">
        <v>55</v>
      </c>
      <c r="B321" s="6"/>
      <c r="C321" s="6">
        <v>2</v>
      </c>
      <c r="D321" s="35" t="s">
        <v>699</v>
      </c>
      <c r="E321" s="27" t="s">
        <v>700</v>
      </c>
      <c r="F321" s="13" t="s">
        <v>700</v>
      </c>
      <c r="G321" s="173" t="s">
        <v>328</v>
      </c>
      <c r="H321" s="8">
        <v>2277</v>
      </c>
      <c r="I321" s="6" t="s">
        <v>0</v>
      </c>
      <c r="J321" s="8">
        <v>4554</v>
      </c>
    </row>
    <row r="322" spans="1:10" s="28" customFormat="1" ht="33" customHeight="1">
      <c r="A322" s="16">
        <v>56</v>
      </c>
      <c r="B322" s="6"/>
      <c r="C322" s="6">
        <v>2</v>
      </c>
      <c r="D322" s="35" t="s">
        <v>701</v>
      </c>
      <c r="E322" s="27" t="s">
        <v>702</v>
      </c>
      <c r="F322" s="13" t="s">
        <v>702</v>
      </c>
      <c r="G322" s="173" t="s">
        <v>328</v>
      </c>
      <c r="H322" s="8">
        <v>589</v>
      </c>
      <c r="I322" s="6" t="s">
        <v>0</v>
      </c>
      <c r="J322" s="8">
        <v>1178</v>
      </c>
    </row>
    <row r="323" spans="1:10" s="28" customFormat="1" ht="33" customHeight="1">
      <c r="A323" s="16">
        <v>57</v>
      </c>
      <c r="B323" s="6"/>
      <c r="C323" s="6">
        <v>1</v>
      </c>
      <c r="D323" s="35" t="s">
        <v>703</v>
      </c>
      <c r="E323" s="27" t="s">
        <v>704</v>
      </c>
      <c r="F323" s="13" t="s">
        <v>704</v>
      </c>
      <c r="G323" s="173" t="s">
        <v>328</v>
      </c>
      <c r="H323" s="8">
        <v>5345</v>
      </c>
      <c r="I323" s="6" t="s">
        <v>0</v>
      </c>
      <c r="J323" s="8">
        <v>5345</v>
      </c>
    </row>
    <row r="324" spans="1:10" s="28" customFormat="1" ht="33" customHeight="1">
      <c r="A324" s="16">
        <v>58</v>
      </c>
      <c r="B324" s="6"/>
      <c r="C324" s="6">
        <v>40</v>
      </c>
      <c r="D324" s="35" t="s">
        <v>2285</v>
      </c>
      <c r="E324" s="27" t="s">
        <v>705</v>
      </c>
      <c r="F324" s="13" t="s">
        <v>705</v>
      </c>
      <c r="G324" s="173" t="s">
        <v>328</v>
      </c>
      <c r="H324" s="8">
        <v>239</v>
      </c>
      <c r="I324" s="6" t="s">
        <v>6</v>
      </c>
      <c r="J324" s="8">
        <v>9560</v>
      </c>
    </row>
    <row r="325" spans="1:10" s="28" customFormat="1" ht="33" customHeight="1">
      <c r="A325" s="16">
        <v>59</v>
      </c>
      <c r="B325" s="6"/>
      <c r="C325" s="6">
        <v>80</v>
      </c>
      <c r="D325" s="35" t="s">
        <v>706</v>
      </c>
      <c r="E325" s="27" t="s">
        <v>707</v>
      </c>
      <c r="F325" s="13" t="s">
        <v>707</v>
      </c>
      <c r="G325" s="173" t="s">
        <v>328</v>
      </c>
      <c r="H325" s="8">
        <v>313</v>
      </c>
      <c r="I325" s="6" t="s">
        <v>6</v>
      </c>
      <c r="J325" s="8">
        <v>25040</v>
      </c>
    </row>
    <row r="326" spans="1:10" s="28" customFormat="1" ht="33" customHeight="1">
      <c r="A326" s="16">
        <v>60</v>
      </c>
      <c r="B326" s="6"/>
      <c r="C326" s="6">
        <v>90</v>
      </c>
      <c r="D326" s="35" t="s">
        <v>708</v>
      </c>
      <c r="E326" s="27" t="s">
        <v>709</v>
      </c>
      <c r="F326" s="13" t="s">
        <v>709</v>
      </c>
      <c r="G326" s="173" t="s">
        <v>328</v>
      </c>
      <c r="H326" s="8">
        <v>410</v>
      </c>
      <c r="I326" s="6" t="s">
        <v>6</v>
      </c>
      <c r="J326" s="8">
        <v>36900</v>
      </c>
    </row>
    <row r="327" spans="1:10" s="28" customFormat="1" ht="33" customHeight="1">
      <c r="A327" s="16">
        <v>61</v>
      </c>
      <c r="B327" s="6"/>
      <c r="C327" s="6">
        <v>20</v>
      </c>
      <c r="D327" s="35" t="s">
        <v>2286</v>
      </c>
      <c r="E327" s="27" t="s">
        <v>710</v>
      </c>
      <c r="F327" s="13" t="s">
        <v>710</v>
      </c>
      <c r="G327" s="173" t="s">
        <v>328</v>
      </c>
      <c r="H327" s="8">
        <v>331</v>
      </c>
      <c r="I327" s="6" t="s">
        <v>0</v>
      </c>
      <c r="J327" s="8">
        <v>6620</v>
      </c>
    </row>
    <row r="328" spans="1:10" s="28" customFormat="1" ht="33" customHeight="1">
      <c r="A328" s="16">
        <v>62</v>
      </c>
      <c r="B328" s="6"/>
      <c r="C328" s="6">
        <v>2</v>
      </c>
      <c r="D328" s="35" t="s">
        <v>711</v>
      </c>
      <c r="E328" s="27" t="s">
        <v>712</v>
      </c>
      <c r="F328" s="13" t="s">
        <v>712</v>
      </c>
      <c r="G328" s="173" t="s">
        <v>328</v>
      </c>
      <c r="H328" s="8">
        <v>466</v>
      </c>
      <c r="I328" s="6" t="s">
        <v>0</v>
      </c>
      <c r="J328" s="8">
        <v>932</v>
      </c>
    </row>
    <row r="329" spans="1:10" s="28" customFormat="1" ht="33" customHeight="1">
      <c r="A329" s="16">
        <v>63</v>
      </c>
      <c r="B329" s="6"/>
      <c r="C329" s="6">
        <v>20</v>
      </c>
      <c r="D329" s="35" t="s">
        <v>713</v>
      </c>
      <c r="E329" s="27" t="s">
        <v>714</v>
      </c>
      <c r="F329" s="13" t="s">
        <v>714</v>
      </c>
      <c r="G329" s="173" t="s">
        <v>328</v>
      </c>
      <c r="H329" s="8">
        <v>462</v>
      </c>
      <c r="I329" s="6" t="s">
        <v>6</v>
      </c>
      <c r="J329" s="8">
        <v>9240</v>
      </c>
    </row>
    <row r="330" spans="1:10" s="28" customFormat="1" ht="33" customHeight="1">
      <c r="A330" s="16">
        <v>64</v>
      </c>
      <c r="B330" s="6"/>
      <c r="C330" s="6">
        <v>2</v>
      </c>
      <c r="D330" s="35" t="s">
        <v>715</v>
      </c>
      <c r="E330" s="27" t="s">
        <v>716</v>
      </c>
      <c r="F330" s="13" t="s">
        <v>716</v>
      </c>
      <c r="G330" s="173" t="s">
        <v>328</v>
      </c>
      <c r="H330" s="8">
        <v>96</v>
      </c>
      <c r="I330" s="6" t="s">
        <v>0</v>
      </c>
      <c r="J330" s="8">
        <v>192</v>
      </c>
    </row>
    <row r="331" spans="1:10" s="28" customFormat="1" ht="33" customHeight="1">
      <c r="A331" s="16">
        <v>65</v>
      </c>
      <c r="B331" s="6"/>
      <c r="C331" s="6">
        <v>2</v>
      </c>
      <c r="D331" s="35" t="s">
        <v>717</v>
      </c>
      <c r="E331" s="27" t="s">
        <v>718</v>
      </c>
      <c r="F331" s="13" t="s">
        <v>718</v>
      </c>
      <c r="G331" s="173" t="s">
        <v>328</v>
      </c>
      <c r="H331" s="8">
        <v>128</v>
      </c>
      <c r="I331" s="6" t="s">
        <v>0</v>
      </c>
      <c r="J331" s="8">
        <v>256</v>
      </c>
    </row>
    <row r="332" spans="1:10" s="28" customFormat="1" ht="33" customHeight="1">
      <c r="A332" s="16">
        <v>66</v>
      </c>
      <c r="B332" s="6"/>
      <c r="C332" s="6">
        <v>2</v>
      </c>
      <c r="D332" s="35" t="s">
        <v>719</v>
      </c>
      <c r="E332" s="27" t="s">
        <v>720</v>
      </c>
      <c r="F332" s="13" t="s">
        <v>720</v>
      </c>
      <c r="G332" s="173" t="s">
        <v>328</v>
      </c>
      <c r="H332" s="8">
        <v>269</v>
      </c>
      <c r="I332" s="6" t="s">
        <v>0</v>
      </c>
      <c r="J332" s="8">
        <v>538</v>
      </c>
    </row>
    <row r="333" spans="1:10" s="28" customFormat="1" ht="33" customHeight="1">
      <c r="A333" s="16">
        <v>67</v>
      </c>
      <c r="B333" s="6"/>
      <c r="C333" s="6">
        <v>2</v>
      </c>
      <c r="D333" s="35" t="s">
        <v>721</v>
      </c>
      <c r="E333" s="27" t="s">
        <v>722</v>
      </c>
      <c r="F333" s="13" t="s">
        <v>722</v>
      </c>
      <c r="G333" s="173" t="s">
        <v>328</v>
      </c>
      <c r="H333" s="8">
        <v>134</v>
      </c>
      <c r="I333" s="6" t="s">
        <v>0</v>
      </c>
      <c r="J333" s="8">
        <v>268</v>
      </c>
    </row>
    <row r="334" spans="1:10" s="28" customFormat="1" ht="33" customHeight="1">
      <c r="A334" s="16">
        <v>68</v>
      </c>
      <c r="B334" s="6"/>
      <c r="C334" s="6">
        <v>1</v>
      </c>
      <c r="D334" s="35" t="s">
        <v>723</v>
      </c>
      <c r="E334" s="27" t="s">
        <v>724</v>
      </c>
      <c r="F334" s="13" t="s">
        <v>724</v>
      </c>
      <c r="G334" s="173" t="s">
        <v>328</v>
      </c>
      <c r="H334" s="8">
        <v>4610</v>
      </c>
      <c r="I334" s="6" t="s">
        <v>0</v>
      </c>
      <c r="J334" s="8">
        <v>4610</v>
      </c>
    </row>
    <row r="335" spans="1:10" s="28" customFormat="1" ht="33" customHeight="1">
      <c r="A335" s="16">
        <v>69</v>
      </c>
      <c r="B335" s="6"/>
      <c r="C335" s="6">
        <v>1</v>
      </c>
      <c r="D335" s="35" t="s">
        <v>725</v>
      </c>
      <c r="E335" s="27" t="s">
        <v>726</v>
      </c>
      <c r="F335" s="13" t="s">
        <v>726</v>
      </c>
      <c r="G335" s="173" t="s">
        <v>328</v>
      </c>
      <c r="H335" s="8">
        <v>2228</v>
      </c>
      <c r="I335" s="6" t="s">
        <v>0</v>
      </c>
      <c r="J335" s="8">
        <v>2228</v>
      </c>
    </row>
    <row r="336" spans="1:10" s="28" customFormat="1" ht="33" customHeight="1">
      <c r="A336" s="16">
        <v>70</v>
      </c>
      <c r="B336" s="6"/>
      <c r="C336" s="6">
        <v>2</v>
      </c>
      <c r="D336" s="35" t="s">
        <v>727</v>
      </c>
      <c r="E336" s="27" t="s">
        <v>728</v>
      </c>
      <c r="F336" s="13" t="s">
        <v>728</v>
      </c>
      <c r="G336" s="173" t="s">
        <v>328</v>
      </c>
      <c r="H336" s="8">
        <v>1324</v>
      </c>
      <c r="I336" s="6" t="s">
        <v>0</v>
      </c>
      <c r="J336" s="8">
        <v>2648</v>
      </c>
    </row>
    <row r="337" spans="1:10" s="28" customFormat="1" ht="33" customHeight="1">
      <c r="A337" s="16">
        <v>71</v>
      </c>
      <c r="B337" s="6"/>
      <c r="C337" s="6">
        <v>2</v>
      </c>
      <c r="D337" s="35" t="s">
        <v>2391</v>
      </c>
      <c r="E337" s="27" t="s">
        <v>730</v>
      </c>
      <c r="F337" s="13" t="s">
        <v>730</v>
      </c>
      <c r="G337" s="173" t="s">
        <v>328</v>
      </c>
      <c r="H337" s="8">
        <v>2032</v>
      </c>
      <c r="I337" s="6" t="s">
        <v>0</v>
      </c>
      <c r="J337" s="8">
        <v>4064</v>
      </c>
    </row>
    <row r="338" spans="1:10" s="28" customFormat="1" ht="33" customHeight="1">
      <c r="A338" s="16">
        <v>72</v>
      </c>
      <c r="B338" s="6"/>
      <c r="C338" s="6">
        <v>2</v>
      </c>
      <c r="D338" s="35" t="s">
        <v>731</v>
      </c>
      <c r="E338" s="27" t="s">
        <v>732</v>
      </c>
      <c r="F338" s="13" t="s">
        <v>732</v>
      </c>
      <c r="G338" s="173" t="s">
        <v>328</v>
      </c>
      <c r="H338" s="8">
        <v>1717</v>
      </c>
      <c r="I338" s="6" t="s">
        <v>0</v>
      </c>
      <c r="J338" s="8">
        <v>3434</v>
      </c>
    </row>
    <row r="339" spans="1:10" s="28" customFormat="1" ht="33" customHeight="1">
      <c r="A339" s="16">
        <v>73</v>
      </c>
      <c r="B339" s="6"/>
      <c r="C339" s="6">
        <v>2</v>
      </c>
      <c r="D339" s="35" t="s">
        <v>733</v>
      </c>
      <c r="E339" s="27" t="s">
        <v>734</v>
      </c>
      <c r="F339" s="13" t="s">
        <v>734</v>
      </c>
      <c r="G339" s="173" t="s">
        <v>328</v>
      </c>
      <c r="H339" s="8">
        <v>721</v>
      </c>
      <c r="I339" s="6" t="s">
        <v>0</v>
      </c>
      <c r="J339" s="8">
        <v>1442</v>
      </c>
    </row>
    <row r="340" spans="1:10" s="28" customFormat="1" ht="33" customHeight="1">
      <c r="A340" s="16">
        <v>74</v>
      </c>
      <c r="B340" s="6"/>
      <c r="C340" s="6">
        <v>2</v>
      </c>
      <c r="D340" s="35" t="s">
        <v>735</v>
      </c>
      <c r="E340" s="27" t="s">
        <v>736</v>
      </c>
      <c r="F340" s="13" t="s">
        <v>736</v>
      </c>
      <c r="G340" s="173" t="s">
        <v>328</v>
      </c>
      <c r="H340" s="8">
        <v>298</v>
      </c>
      <c r="I340" s="6" t="s">
        <v>0</v>
      </c>
      <c r="J340" s="8">
        <v>596</v>
      </c>
    </row>
    <row r="341" spans="1:10" s="28" customFormat="1" ht="33" customHeight="1">
      <c r="A341" s="16">
        <v>75</v>
      </c>
      <c r="B341" s="6"/>
      <c r="C341" s="6">
        <v>1000</v>
      </c>
      <c r="D341" s="35" t="s">
        <v>737</v>
      </c>
      <c r="E341" s="27" t="s">
        <v>738</v>
      </c>
      <c r="F341" s="13" t="s">
        <v>738</v>
      </c>
      <c r="G341" s="173" t="s">
        <v>328</v>
      </c>
      <c r="H341" s="8">
        <v>10</v>
      </c>
      <c r="I341" s="6" t="s">
        <v>739</v>
      </c>
      <c r="J341" s="8">
        <v>10000</v>
      </c>
    </row>
    <row r="342" spans="1:10" s="28" customFormat="1" ht="33" customHeight="1">
      <c r="A342" s="16">
        <v>76</v>
      </c>
      <c r="B342" s="6"/>
      <c r="C342" s="6">
        <v>1</v>
      </c>
      <c r="D342" s="35" t="s">
        <v>740</v>
      </c>
      <c r="E342" s="27" t="s">
        <v>741</v>
      </c>
      <c r="F342" s="13" t="s">
        <v>741</v>
      </c>
      <c r="G342" s="173" t="s">
        <v>328</v>
      </c>
      <c r="H342" s="8">
        <v>33</v>
      </c>
      <c r="I342" s="6" t="s">
        <v>0</v>
      </c>
      <c r="J342" s="8">
        <v>33</v>
      </c>
    </row>
    <row r="343" spans="1:10" s="28" customFormat="1" ht="33" customHeight="1">
      <c r="A343" s="16">
        <v>77</v>
      </c>
      <c r="B343" s="6"/>
      <c r="C343" s="6">
        <v>1</v>
      </c>
      <c r="D343" s="35" t="s">
        <v>742</v>
      </c>
      <c r="E343" s="27" t="s">
        <v>743</v>
      </c>
      <c r="F343" s="13" t="s">
        <v>743</v>
      </c>
      <c r="G343" s="173" t="s">
        <v>328</v>
      </c>
      <c r="H343" s="8">
        <v>564</v>
      </c>
      <c r="I343" s="6" t="s">
        <v>0</v>
      </c>
      <c r="J343" s="8">
        <v>564</v>
      </c>
    </row>
    <row r="344" spans="1:10" s="28" customFormat="1" ht="33" customHeight="1">
      <c r="A344" s="16">
        <v>78</v>
      </c>
      <c r="B344" s="6"/>
      <c r="C344" s="6">
        <v>1</v>
      </c>
      <c r="D344" s="35" t="s">
        <v>744</v>
      </c>
      <c r="E344" s="27" t="s">
        <v>745</v>
      </c>
      <c r="F344" s="13" t="s">
        <v>745</v>
      </c>
      <c r="G344" s="173" t="s">
        <v>328</v>
      </c>
      <c r="H344" s="8">
        <v>8215</v>
      </c>
      <c r="I344" s="6" t="s">
        <v>0</v>
      </c>
      <c r="J344" s="8">
        <v>8215</v>
      </c>
    </row>
    <row r="345" spans="1:10" s="28" customFormat="1" ht="33" customHeight="1">
      <c r="A345" s="16">
        <v>79</v>
      </c>
      <c r="B345" s="6"/>
      <c r="C345" s="6">
        <v>1</v>
      </c>
      <c r="D345" s="35" t="s">
        <v>746</v>
      </c>
      <c r="E345" s="27" t="s">
        <v>747</v>
      </c>
      <c r="F345" s="13" t="s">
        <v>747</v>
      </c>
      <c r="G345" s="173" t="s">
        <v>328</v>
      </c>
      <c r="H345" s="8">
        <v>5560</v>
      </c>
      <c r="I345" s="6" t="s">
        <v>0</v>
      </c>
      <c r="J345" s="8">
        <v>5560</v>
      </c>
    </row>
    <row r="346" spans="1:10" s="28" customFormat="1" ht="33" customHeight="1">
      <c r="A346" s="16">
        <v>80</v>
      </c>
      <c r="B346" s="6"/>
      <c r="C346" s="6">
        <v>1</v>
      </c>
      <c r="D346" s="35" t="s">
        <v>748</v>
      </c>
      <c r="E346" s="27" t="s">
        <v>749</v>
      </c>
      <c r="F346" s="13" t="s">
        <v>749</v>
      </c>
      <c r="G346" s="173" t="s">
        <v>328</v>
      </c>
      <c r="H346" s="8">
        <v>7800</v>
      </c>
      <c r="I346" s="6" t="s">
        <v>750</v>
      </c>
      <c r="J346" s="8">
        <v>7800</v>
      </c>
    </row>
    <row r="347" spans="1:10" s="28" customFormat="1" ht="33" customHeight="1">
      <c r="A347" s="16">
        <v>81</v>
      </c>
      <c r="B347" s="6"/>
      <c r="C347" s="6">
        <v>2</v>
      </c>
      <c r="D347" s="35" t="s">
        <v>751</v>
      </c>
      <c r="E347" s="27" t="s">
        <v>752</v>
      </c>
      <c r="F347" s="13" t="s">
        <v>752</v>
      </c>
      <c r="G347" s="173" t="s">
        <v>328</v>
      </c>
      <c r="H347" s="8">
        <v>3650</v>
      </c>
      <c r="I347" s="6" t="s">
        <v>750</v>
      </c>
      <c r="J347" s="8">
        <v>7300</v>
      </c>
    </row>
    <row r="348" spans="1:10" s="28" customFormat="1" ht="33" customHeight="1">
      <c r="A348" s="16">
        <v>82</v>
      </c>
      <c r="B348" s="6"/>
      <c r="C348" s="6">
        <v>2</v>
      </c>
      <c r="D348" s="35" t="s">
        <v>753</v>
      </c>
      <c r="E348" s="27" t="s">
        <v>754</v>
      </c>
      <c r="F348" s="13" t="s">
        <v>754</v>
      </c>
      <c r="G348" s="173" t="s">
        <v>328</v>
      </c>
      <c r="H348" s="8">
        <v>1150</v>
      </c>
      <c r="I348" s="6" t="s">
        <v>750</v>
      </c>
      <c r="J348" s="8">
        <v>2300</v>
      </c>
    </row>
    <row r="349" spans="1:10" s="28" customFormat="1" ht="33" customHeight="1">
      <c r="A349" s="16">
        <v>83</v>
      </c>
      <c r="B349" s="6"/>
      <c r="C349" s="6">
        <v>15</v>
      </c>
      <c r="D349" s="35" t="s">
        <v>2382</v>
      </c>
      <c r="E349" s="27" t="s">
        <v>756</v>
      </c>
      <c r="F349" s="13" t="s">
        <v>756</v>
      </c>
      <c r="G349" s="173" t="s">
        <v>328</v>
      </c>
      <c r="H349" s="8">
        <v>584</v>
      </c>
      <c r="I349" s="6" t="s">
        <v>2383</v>
      </c>
      <c r="J349" s="8">
        <v>8760</v>
      </c>
    </row>
    <row r="350" spans="1:10" s="28" customFormat="1" ht="33" customHeight="1">
      <c r="A350" s="16">
        <v>84</v>
      </c>
      <c r="B350" s="6"/>
      <c r="C350" s="6">
        <v>1.62</v>
      </c>
      <c r="D350" s="35" t="s">
        <v>757</v>
      </c>
      <c r="E350" s="27" t="s">
        <v>756</v>
      </c>
      <c r="F350" s="13" t="s">
        <v>756</v>
      </c>
      <c r="G350" s="173" t="s">
        <v>328</v>
      </c>
      <c r="H350" s="8">
        <v>4326</v>
      </c>
      <c r="I350" s="6" t="s">
        <v>671</v>
      </c>
      <c r="J350" s="8">
        <v>7008.1200000000008</v>
      </c>
    </row>
    <row r="351" spans="1:10" s="28" customFormat="1" ht="33" customHeight="1">
      <c r="A351" s="16">
        <v>85</v>
      </c>
      <c r="B351" s="6"/>
      <c r="C351" s="6">
        <v>76.89</v>
      </c>
      <c r="D351" s="35" t="s">
        <v>758</v>
      </c>
      <c r="E351" s="27" t="s">
        <v>759</v>
      </c>
      <c r="F351" s="13" t="s">
        <v>759</v>
      </c>
      <c r="G351" s="173"/>
      <c r="H351" s="8">
        <v>40</v>
      </c>
      <c r="I351" s="6" t="s">
        <v>3</v>
      </c>
      <c r="J351" s="8">
        <v>3075.6</v>
      </c>
    </row>
    <row r="352" spans="1:10" s="28" customFormat="1" ht="33" customHeight="1">
      <c r="A352" s="16">
        <v>86</v>
      </c>
      <c r="B352" s="6"/>
      <c r="C352" s="6">
        <v>76.89</v>
      </c>
      <c r="D352" s="35" t="s">
        <v>760</v>
      </c>
      <c r="E352" s="27" t="s">
        <v>759</v>
      </c>
      <c r="F352" s="13" t="s">
        <v>759</v>
      </c>
      <c r="G352" s="173"/>
      <c r="H352" s="8">
        <v>97.5</v>
      </c>
      <c r="I352" s="6" t="s">
        <v>761</v>
      </c>
      <c r="J352" s="8">
        <v>7496.78</v>
      </c>
    </row>
    <row r="353" spans="1:10" s="28" customFormat="1" ht="33" customHeight="1">
      <c r="A353" s="5">
        <v>87</v>
      </c>
      <c r="B353" s="6"/>
      <c r="C353" s="6">
        <v>412.43</v>
      </c>
      <c r="D353" s="35" t="s">
        <v>762</v>
      </c>
      <c r="E353" s="27" t="s">
        <v>759</v>
      </c>
      <c r="F353" s="13" t="s">
        <v>759</v>
      </c>
      <c r="G353" s="173"/>
      <c r="H353" s="8">
        <v>97.5</v>
      </c>
      <c r="I353" s="6" t="s">
        <v>3</v>
      </c>
      <c r="J353" s="8">
        <v>40211.925000000003</v>
      </c>
    </row>
    <row r="354" spans="1:10" s="28" customFormat="1" ht="33" customHeight="1">
      <c r="A354" s="5">
        <v>88</v>
      </c>
      <c r="B354" s="6"/>
      <c r="C354" s="6">
        <v>744</v>
      </c>
      <c r="D354" s="35" t="s">
        <v>763</v>
      </c>
      <c r="E354" s="27" t="s">
        <v>759</v>
      </c>
      <c r="F354" s="13" t="s">
        <v>759</v>
      </c>
      <c r="G354" s="173"/>
      <c r="H354" s="8">
        <v>30</v>
      </c>
      <c r="I354" s="6" t="s">
        <v>3</v>
      </c>
      <c r="J354" s="8">
        <v>22320</v>
      </c>
    </row>
    <row r="355" spans="1:10">
      <c r="A355" s="162"/>
      <c r="B355" s="162"/>
      <c r="C355" s="576"/>
      <c r="D355" s="127"/>
      <c r="E355" s="27"/>
      <c r="F355" s="13"/>
      <c r="G355" s="156"/>
      <c r="H355" s="576"/>
      <c r="I355" s="576" t="s">
        <v>2538</v>
      </c>
      <c r="J355" s="577">
        <f>SUM(J267:J354)</f>
        <v>5676599.8250000002</v>
      </c>
    </row>
    <row r="356" spans="1:10">
      <c r="A356" s="162"/>
      <c r="B356" s="162"/>
      <c r="C356" s="576"/>
      <c r="D356" s="127"/>
      <c r="E356" s="27"/>
      <c r="F356" s="13"/>
      <c r="G356" s="156"/>
      <c r="H356" s="576"/>
      <c r="I356" s="576" t="s">
        <v>2735</v>
      </c>
      <c r="J356" s="578">
        <f>J355+J266</f>
        <v>22848359.775000002</v>
      </c>
    </row>
  </sheetData>
  <mergeCells count="3">
    <mergeCell ref="C266:I266"/>
    <mergeCell ref="A1:J1"/>
    <mergeCell ref="A2:J2"/>
  </mergeCells>
  <pageMargins left="0.70866141732283472" right="0.70866141732283472" top="0.74803149606299213" bottom="0.74803149606299213" header="0.31496062992125984" footer="0.31496062992125984"/>
  <pageSetup paperSize="5" scale="79" orientation="landscape" verticalDpi="0" r:id="rId1"/>
</worksheet>
</file>

<file path=xl/worksheets/sheet14.xml><?xml version="1.0" encoding="utf-8"?>
<worksheet xmlns="http://schemas.openxmlformats.org/spreadsheetml/2006/main" xmlns:r="http://schemas.openxmlformats.org/officeDocument/2006/relationships">
  <dimension ref="A1:L413"/>
  <sheetViews>
    <sheetView view="pageBreakPreview" topLeftCell="A403" zoomScale="60" workbookViewId="0">
      <selection activeCell="E425" sqref="E425"/>
    </sheetView>
  </sheetViews>
  <sheetFormatPr defaultRowHeight="20.25"/>
  <cols>
    <col min="1" max="1" width="11.28515625" style="177" customWidth="1"/>
    <col min="2" max="2" width="20.85546875" style="177" customWidth="1"/>
    <col min="3" max="3" width="16.5703125" style="177" customWidth="1"/>
    <col min="4" max="4" width="122.85546875" style="202" customWidth="1"/>
    <col min="5" max="5" width="31.140625" style="190" customWidth="1"/>
    <col min="6" max="6" width="18.7109375" style="203" customWidth="1"/>
    <col min="7" max="7" width="21" style="177" customWidth="1"/>
    <col min="8" max="8" width="20.5703125" style="177" customWidth="1"/>
    <col min="9" max="9" width="17.42578125" style="177" customWidth="1"/>
    <col min="10" max="10" width="19" style="177" customWidth="1"/>
    <col min="11" max="11" width="9.140625" style="177"/>
    <col min="12" max="12" width="13.42578125" style="177" customWidth="1"/>
    <col min="13" max="256" width="9.140625" style="177"/>
    <col min="257" max="257" width="8" style="177" customWidth="1"/>
    <col min="258" max="258" width="11.7109375" style="177" customWidth="1"/>
    <col min="259" max="259" width="14.5703125" style="177" customWidth="1"/>
    <col min="260" max="262" width="10.5703125" style="177" customWidth="1"/>
    <col min="263" max="263" width="14" style="177" customWidth="1"/>
    <col min="264" max="264" width="29.5703125" style="177" customWidth="1"/>
    <col min="265" max="265" width="14.140625" style="177" customWidth="1"/>
    <col min="266" max="266" width="14" style="177" customWidth="1"/>
    <col min="267" max="267" width="9.140625" style="177"/>
    <col min="268" max="268" width="13.42578125" style="177" customWidth="1"/>
    <col min="269" max="512" width="9.140625" style="177"/>
    <col min="513" max="513" width="8" style="177" customWidth="1"/>
    <col min="514" max="514" width="11.7109375" style="177" customWidth="1"/>
    <col min="515" max="515" width="14.5703125" style="177" customWidth="1"/>
    <col min="516" max="518" width="10.5703125" style="177" customWidth="1"/>
    <col min="519" max="519" width="14" style="177" customWidth="1"/>
    <col min="520" max="520" width="29.5703125" style="177" customWidth="1"/>
    <col min="521" max="521" width="14.140625" style="177" customWidth="1"/>
    <col min="522" max="522" width="14" style="177" customWidth="1"/>
    <col min="523" max="523" width="9.140625" style="177"/>
    <col min="524" max="524" width="13.42578125" style="177" customWidth="1"/>
    <col min="525" max="768" width="9.140625" style="177"/>
    <col min="769" max="769" width="8" style="177" customWidth="1"/>
    <col min="770" max="770" width="11.7109375" style="177" customWidth="1"/>
    <col min="771" max="771" width="14.5703125" style="177" customWidth="1"/>
    <col min="772" max="774" width="10.5703125" style="177" customWidth="1"/>
    <col min="775" max="775" width="14" style="177" customWidth="1"/>
    <col min="776" max="776" width="29.5703125" style="177" customWidth="1"/>
    <col min="777" max="777" width="14.140625" style="177" customWidth="1"/>
    <col min="778" max="778" width="14" style="177" customWidth="1"/>
    <col min="779" max="779" width="9.140625" style="177"/>
    <col min="780" max="780" width="13.42578125" style="177" customWidth="1"/>
    <col min="781" max="1024" width="9.140625" style="177"/>
    <col min="1025" max="1025" width="8" style="177" customWidth="1"/>
    <col min="1026" max="1026" width="11.7109375" style="177" customWidth="1"/>
    <col min="1027" max="1027" width="14.5703125" style="177" customWidth="1"/>
    <col min="1028" max="1030" width="10.5703125" style="177" customWidth="1"/>
    <col min="1031" max="1031" width="14" style="177" customWidth="1"/>
    <col min="1032" max="1032" width="29.5703125" style="177" customWidth="1"/>
    <col min="1033" max="1033" width="14.140625" style="177" customWidth="1"/>
    <col min="1034" max="1034" width="14" style="177" customWidth="1"/>
    <col min="1035" max="1035" width="9.140625" style="177"/>
    <col min="1036" max="1036" width="13.42578125" style="177" customWidth="1"/>
    <col min="1037" max="1280" width="9.140625" style="177"/>
    <col min="1281" max="1281" width="8" style="177" customWidth="1"/>
    <col min="1282" max="1282" width="11.7109375" style="177" customWidth="1"/>
    <col min="1283" max="1283" width="14.5703125" style="177" customWidth="1"/>
    <col min="1284" max="1286" width="10.5703125" style="177" customWidth="1"/>
    <col min="1287" max="1287" width="14" style="177" customWidth="1"/>
    <col min="1288" max="1288" width="29.5703125" style="177" customWidth="1"/>
    <col min="1289" max="1289" width="14.140625" style="177" customWidth="1"/>
    <col min="1290" max="1290" width="14" style="177" customWidth="1"/>
    <col min="1291" max="1291" width="9.140625" style="177"/>
    <col min="1292" max="1292" width="13.42578125" style="177" customWidth="1"/>
    <col min="1293" max="1536" width="9.140625" style="177"/>
    <col min="1537" max="1537" width="8" style="177" customWidth="1"/>
    <col min="1538" max="1538" width="11.7109375" style="177" customWidth="1"/>
    <col min="1539" max="1539" width="14.5703125" style="177" customWidth="1"/>
    <col min="1540" max="1542" width="10.5703125" style="177" customWidth="1"/>
    <col min="1543" max="1543" width="14" style="177" customWidth="1"/>
    <col min="1544" max="1544" width="29.5703125" style="177" customWidth="1"/>
    <col min="1545" max="1545" width="14.140625" style="177" customWidth="1"/>
    <col min="1546" max="1546" width="14" style="177" customWidth="1"/>
    <col min="1547" max="1547" width="9.140625" style="177"/>
    <col min="1548" max="1548" width="13.42578125" style="177" customWidth="1"/>
    <col min="1549" max="1792" width="9.140625" style="177"/>
    <col min="1793" max="1793" width="8" style="177" customWidth="1"/>
    <col min="1794" max="1794" width="11.7109375" style="177" customWidth="1"/>
    <col min="1795" max="1795" width="14.5703125" style="177" customWidth="1"/>
    <col min="1796" max="1798" width="10.5703125" style="177" customWidth="1"/>
    <col min="1799" max="1799" width="14" style="177" customWidth="1"/>
    <col min="1800" max="1800" width="29.5703125" style="177" customWidth="1"/>
    <col min="1801" max="1801" width="14.140625" style="177" customWidth="1"/>
    <col min="1802" max="1802" width="14" style="177" customWidth="1"/>
    <col min="1803" max="1803" width="9.140625" style="177"/>
    <col min="1804" max="1804" width="13.42578125" style="177" customWidth="1"/>
    <col min="1805" max="2048" width="9.140625" style="177"/>
    <col min="2049" max="2049" width="8" style="177" customWidth="1"/>
    <col min="2050" max="2050" width="11.7109375" style="177" customWidth="1"/>
    <col min="2051" max="2051" width="14.5703125" style="177" customWidth="1"/>
    <col min="2052" max="2054" width="10.5703125" style="177" customWidth="1"/>
    <col min="2055" max="2055" width="14" style="177" customWidth="1"/>
    <col min="2056" max="2056" width="29.5703125" style="177" customWidth="1"/>
    <col min="2057" max="2057" width="14.140625" style="177" customWidth="1"/>
    <col min="2058" max="2058" width="14" style="177" customWidth="1"/>
    <col min="2059" max="2059" width="9.140625" style="177"/>
    <col min="2060" max="2060" width="13.42578125" style="177" customWidth="1"/>
    <col min="2061" max="2304" width="9.140625" style="177"/>
    <col min="2305" max="2305" width="8" style="177" customWidth="1"/>
    <col min="2306" max="2306" width="11.7109375" style="177" customWidth="1"/>
    <col min="2307" max="2307" width="14.5703125" style="177" customWidth="1"/>
    <col min="2308" max="2310" width="10.5703125" style="177" customWidth="1"/>
    <col min="2311" max="2311" width="14" style="177" customWidth="1"/>
    <col min="2312" max="2312" width="29.5703125" style="177" customWidth="1"/>
    <col min="2313" max="2313" width="14.140625" style="177" customWidth="1"/>
    <col min="2314" max="2314" width="14" style="177" customWidth="1"/>
    <col min="2315" max="2315" width="9.140625" style="177"/>
    <col min="2316" max="2316" width="13.42578125" style="177" customWidth="1"/>
    <col min="2317" max="2560" width="9.140625" style="177"/>
    <col min="2561" max="2561" width="8" style="177" customWidth="1"/>
    <col min="2562" max="2562" width="11.7109375" style="177" customWidth="1"/>
    <col min="2563" max="2563" width="14.5703125" style="177" customWidth="1"/>
    <col min="2564" max="2566" width="10.5703125" style="177" customWidth="1"/>
    <col min="2567" max="2567" width="14" style="177" customWidth="1"/>
    <col min="2568" max="2568" width="29.5703125" style="177" customWidth="1"/>
    <col min="2569" max="2569" width="14.140625" style="177" customWidth="1"/>
    <col min="2570" max="2570" width="14" style="177" customWidth="1"/>
    <col min="2571" max="2571" width="9.140625" style="177"/>
    <col min="2572" max="2572" width="13.42578125" style="177" customWidth="1"/>
    <col min="2573" max="2816" width="9.140625" style="177"/>
    <col min="2817" max="2817" width="8" style="177" customWidth="1"/>
    <col min="2818" max="2818" width="11.7109375" style="177" customWidth="1"/>
    <col min="2819" max="2819" width="14.5703125" style="177" customWidth="1"/>
    <col min="2820" max="2822" width="10.5703125" style="177" customWidth="1"/>
    <col min="2823" max="2823" width="14" style="177" customWidth="1"/>
    <col min="2824" max="2824" width="29.5703125" style="177" customWidth="1"/>
    <col min="2825" max="2825" width="14.140625" style="177" customWidth="1"/>
    <col min="2826" max="2826" width="14" style="177" customWidth="1"/>
    <col min="2827" max="2827" width="9.140625" style="177"/>
    <col min="2828" max="2828" width="13.42578125" style="177" customWidth="1"/>
    <col min="2829" max="3072" width="9.140625" style="177"/>
    <col min="3073" max="3073" width="8" style="177" customWidth="1"/>
    <col min="3074" max="3074" width="11.7109375" style="177" customWidth="1"/>
    <col min="3075" max="3075" width="14.5703125" style="177" customWidth="1"/>
    <col min="3076" max="3078" width="10.5703125" style="177" customWidth="1"/>
    <col min="3079" max="3079" width="14" style="177" customWidth="1"/>
    <col min="3080" max="3080" width="29.5703125" style="177" customWidth="1"/>
    <col min="3081" max="3081" width="14.140625" style="177" customWidth="1"/>
    <col min="3082" max="3082" width="14" style="177" customWidth="1"/>
    <col min="3083" max="3083" width="9.140625" style="177"/>
    <col min="3084" max="3084" width="13.42578125" style="177" customWidth="1"/>
    <col min="3085" max="3328" width="9.140625" style="177"/>
    <col min="3329" max="3329" width="8" style="177" customWidth="1"/>
    <col min="3330" max="3330" width="11.7109375" style="177" customWidth="1"/>
    <col min="3331" max="3331" width="14.5703125" style="177" customWidth="1"/>
    <col min="3332" max="3334" width="10.5703125" style="177" customWidth="1"/>
    <col min="3335" max="3335" width="14" style="177" customWidth="1"/>
    <col min="3336" max="3336" width="29.5703125" style="177" customWidth="1"/>
    <col min="3337" max="3337" width="14.140625" style="177" customWidth="1"/>
    <col min="3338" max="3338" width="14" style="177" customWidth="1"/>
    <col min="3339" max="3339" width="9.140625" style="177"/>
    <col min="3340" max="3340" width="13.42578125" style="177" customWidth="1"/>
    <col min="3341" max="3584" width="9.140625" style="177"/>
    <col min="3585" max="3585" width="8" style="177" customWidth="1"/>
    <col min="3586" max="3586" width="11.7109375" style="177" customWidth="1"/>
    <col min="3587" max="3587" width="14.5703125" style="177" customWidth="1"/>
    <col min="3588" max="3590" width="10.5703125" style="177" customWidth="1"/>
    <col min="3591" max="3591" width="14" style="177" customWidth="1"/>
    <col min="3592" max="3592" width="29.5703125" style="177" customWidth="1"/>
    <col min="3593" max="3593" width="14.140625" style="177" customWidth="1"/>
    <col min="3594" max="3594" width="14" style="177" customWidth="1"/>
    <col min="3595" max="3595" width="9.140625" style="177"/>
    <col min="3596" max="3596" width="13.42578125" style="177" customWidth="1"/>
    <col min="3597" max="3840" width="9.140625" style="177"/>
    <col min="3841" max="3841" width="8" style="177" customWidth="1"/>
    <col min="3842" max="3842" width="11.7109375" style="177" customWidth="1"/>
    <col min="3843" max="3843" width="14.5703125" style="177" customWidth="1"/>
    <col min="3844" max="3846" width="10.5703125" style="177" customWidth="1"/>
    <col min="3847" max="3847" width="14" style="177" customWidth="1"/>
    <col min="3848" max="3848" width="29.5703125" style="177" customWidth="1"/>
    <col min="3849" max="3849" width="14.140625" style="177" customWidth="1"/>
    <col min="3850" max="3850" width="14" style="177" customWidth="1"/>
    <col min="3851" max="3851" width="9.140625" style="177"/>
    <col min="3852" max="3852" width="13.42578125" style="177" customWidth="1"/>
    <col min="3853" max="4096" width="9.140625" style="177"/>
    <col min="4097" max="4097" width="8" style="177" customWidth="1"/>
    <col min="4098" max="4098" width="11.7109375" style="177" customWidth="1"/>
    <col min="4099" max="4099" width="14.5703125" style="177" customWidth="1"/>
    <col min="4100" max="4102" width="10.5703125" style="177" customWidth="1"/>
    <col min="4103" max="4103" width="14" style="177" customWidth="1"/>
    <col min="4104" max="4104" width="29.5703125" style="177" customWidth="1"/>
    <col min="4105" max="4105" width="14.140625" style="177" customWidth="1"/>
    <col min="4106" max="4106" width="14" style="177" customWidth="1"/>
    <col min="4107" max="4107" width="9.140625" style="177"/>
    <col min="4108" max="4108" width="13.42578125" style="177" customWidth="1"/>
    <col min="4109" max="4352" width="9.140625" style="177"/>
    <col min="4353" max="4353" width="8" style="177" customWidth="1"/>
    <col min="4354" max="4354" width="11.7109375" style="177" customWidth="1"/>
    <col min="4355" max="4355" width="14.5703125" style="177" customWidth="1"/>
    <col min="4356" max="4358" width="10.5703125" style="177" customWidth="1"/>
    <col min="4359" max="4359" width="14" style="177" customWidth="1"/>
    <col min="4360" max="4360" width="29.5703125" style="177" customWidth="1"/>
    <col min="4361" max="4361" width="14.140625" style="177" customWidth="1"/>
    <col min="4362" max="4362" width="14" style="177" customWidth="1"/>
    <col min="4363" max="4363" width="9.140625" style="177"/>
    <col min="4364" max="4364" width="13.42578125" style="177" customWidth="1"/>
    <col min="4365" max="4608" width="9.140625" style="177"/>
    <col min="4609" max="4609" width="8" style="177" customWidth="1"/>
    <col min="4610" max="4610" width="11.7109375" style="177" customWidth="1"/>
    <col min="4611" max="4611" width="14.5703125" style="177" customWidth="1"/>
    <col min="4612" max="4614" width="10.5703125" style="177" customWidth="1"/>
    <col min="4615" max="4615" width="14" style="177" customWidth="1"/>
    <col min="4616" max="4616" width="29.5703125" style="177" customWidth="1"/>
    <col min="4617" max="4617" width="14.140625" style="177" customWidth="1"/>
    <col min="4618" max="4618" width="14" style="177" customWidth="1"/>
    <col min="4619" max="4619" width="9.140625" style="177"/>
    <col min="4620" max="4620" width="13.42578125" style="177" customWidth="1"/>
    <col min="4621" max="4864" width="9.140625" style="177"/>
    <col min="4865" max="4865" width="8" style="177" customWidth="1"/>
    <col min="4866" max="4866" width="11.7109375" style="177" customWidth="1"/>
    <col min="4867" max="4867" width="14.5703125" style="177" customWidth="1"/>
    <col min="4868" max="4870" width="10.5703125" style="177" customWidth="1"/>
    <col min="4871" max="4871" width="14" style="177" customWidth="1"/>
    <col min="4872" max="4872" width="29.5703125" style="177" customWidth="1"/>
    <col min="4873" max="4873" width="14.140625" style="177" customWidth="1"/>
    <col min="4874" max="4874" width="14" style="177" customWidth="1"/>
    <col min="4875" max="4875" width="9.140625" style="177"/>
    <col min="4876" max="4876" width="13.42578125" style="177" customWidth="1"/>
    <col min="4877" max="5120" width="9.140625" style="177"/>
    <col min="5121" max="5121" width="8" style="177" customWidth="1"/>
    <col min="5122" max="5122" width="11.7109375" style="177" customWidth="1"/>
    <col min="5123" max="5123" width="14.5703125" style="177" customWidth="1"/>
    <col min="5124" max="5126" width="10.5703125" style="177" customWidth="1"/>
    <col min="5127" max="5127" width="14" style="177" customWidth="1"/>
    <col min="5128" max="5128" width="29.5703125" style="177" customWidth="1"/>
    <col min="5129" max="5129" width="14.140625" style="177" customWidth="1"/>
    <col min="5130" max="5130" width="14" style="177" customWidth="1"/>
    <col min="5131" max="5131" width="9.140625" style="177"/>
    <col min="5132" max="5132" width="13.42578125" style="177" customWidth="1"/>
    <col min="5133" max="5376" width="9.140625" style="177"/>
    <col min="5377" max="5377" width="8" style="177" customWidth="1"/>
    <col min="5378" max="5378" width="11.7109375" style="177" customWidth="1"/>
    <col min="5379" max="5379" width="14.5703125" style="177" customWidth="1"/>
    <col min="5380" max="5382" width="10.5703125" style="177" customWidth="1"/>
    <col min="5383" max="5383" width="14" style="177" customWidth="1"/>
    <col min="5384" max="5384" width="29.5703125" style="177" customWidth="1"/>
    <col min="5385" max="5385" width="14.140625" style="177" customWidth="1"/>
    <col min="5386" max="5386" width="14" style="177" customWidth="1"/>
    <col min="5387" max="5387" width="9.140625" style="177"/>
    <col min="5388" max="5388" width="13.42578125" style="177" customWidth="1"/>
    <col min="5389" max="5632" width="9.140625" style="177"/>
    <col min="5633" max="5633" width="8" style="177" customWidth="1"/>
    <col min="5634" max="5634" width="11.7109375" style="177" customWidth="1"/>
    <col min="5635" max="5635" width="14.5703125" style="177" customWidth="1"/>
    <col min="5636" max="5638" width="10.5703125" style="177" customWidth="1"/>
    <col min="5639" max="5639" width="14" style="177" customWidth="1"/>
    <col min="5640" max="5640" width="29.5703125" style="177" customWidth="1"/>
    <col min="5641" max="5641" width="14.140625" style="177" customWidth="1"/>
    <col min="5642" max="5642" width="14" style="177" customWidth="1"/>
    <col min="5643" max="5643" width="9.140625" style="177"/>
    <col min="5644" max="5644" width="13.42578125" style="177" customWidth="1"/>
    <col min="5645" max="5888" width="9.140625" style="177"/>
    <col min="5889" max="5889" width="8" style="177" customWidth="1"/>
    <col min="5890" max="5890" width="11.7109375" style="177" customWidth="1"/>
    <col min="5891" max="5891" width="14.5703125" style="177" customWidth="1"/>
    <col min="5892" max="5894" width="10.5703125" style="177" customWidth="1"/>
    <col min="5895" max="5895" width="14" style="177" customWidth="1"/>
    <col min="5896" max="5896" width="29.5703125" style="177" customWidth="1"/>
    <col min="5897" max="5897" width="14.140625" style="177" customWidth="1"/>
    <col min="5898" max="5898" width="14" style="177" customWidth="1"/>
    <col min="5899" max="5899" width="9.140625" style="177"/>
    <col min="5900" max="5900" width="13.42578125" style="177" customWidth="1"/>
    <col min="5901" max="6144" width="9.140625" style="177"/>
    <col min="6145" max="6145" width="8" style="177" customWidth="1"/>
    <col min="6146" max="6146" width="11.7109375" style="177" customWidth="1"/>
    <col min="6147" max="6147" width="14.5703125" style="177" customWidth="1"/>
    <col min="6148" max="6150" width="10.5703125" style="177" customWidth="1"/>
    <col min="6151" max="6151" width="14" style="177" customWidth="1"/>
    <col min="6152" max="6152" width="29.5703125" style="177" customWidth="1"/>
    <col min="6153" max="6153" width="14.140625" style="177" customWidth="1"/>
    <col min="6154" max="6154" width="14" style="177" customWidth="1"/>
    <col min="6155" max="6155" width="9.140625" style="177"/>
    <col min="6156" max="6156" width="13.42578125" style="177" customWidth="1"/>
    <col min="6157" max="6400" width="9.140625" style="177"/>
    <col min="6401" max="6401" width="8" style="177" customWidth="1"/>
    <col min="6402" max="6402" width="11.7109375" style="177" customWidth="1"/>
    <col min="6403" max="6403" width="14.5703125" style="177" customWidth="1"/>
    <col min="6404" max="6406" width="10.5703125" style="177" customWidth="1"/>
    <col min="6407" max="6407" width="14" style="177" customWidth="1"/>
    <col min="6408" max="6408" width="29.5703125" style="177" customWidth="1"/>
    <col min="6409" max="6409" width="14.140625" style="177" customWidth="1"/>
    <col min="6410" max="6410" width="14" style="177" customWidth="1"/>
    <col min="6411" max="6411" width="9.140625" style="177"/>
    <col min="6412" max="6412" width="13.42578125" style="177" customWidth="1"/>
    <col min="6413" max="6656" width="9.140625" style="177"/>
    <col min="6657" max="6657" width="8" style="177" customWidth="1"/>
    <col min="6658" max="6658" width="11.7109375" style="177" customWidth="1"/>
    <col min="6659" max="6659" width="14.5703125" style="177" customWidth="1"/>
    <col min="6660" max="6662" width="10.5703125" style="177" customWidth="1"/>
    <col min="6663" max="6663" width="14" style="177" customWidth="1"/>
    <col min="6664" max="6664" width="29.5703125" style="177" customWidth="1"/>
    <col min="6665" max="6665" width="14.140625" style="177" customWidth="1"/>
    <col min="6666" max="6666" width="14" style="177" customWidth="1"/>
    <col min="6667" max="6667" width="9.140625" style="177"/>
    <col min="6668" max="6668" width="13.42578125" style="177" customWidth="1"/>
    <col min="6669" max="6912" width="9.140625" style="177"/>
    <col min="6913" max="6913" width="8" style="177" customWidth="1"/>
    <col min="6914" max="6914" width="11.7109375" style="177" customWidth="1"/>
    <col min="6915" max="6915" width="14.5703125" style="177" customWidth="1"/>
    <col min="6916" max="6918" width="10.5703125" style="177" customWidth="1"/>
    <col min="6919" max="6919" width="14" style="177" customWidth="1"/>
    <col min="6920" max="6920" width="29.5703125" style="177" customWidth="1"/>
    <col min="6921" max="6921" width="14.140625" style="177" customWidth="1"/>
    <col min="6922" max="6922" width="14" style="177" customWidth="1"/>
    <col min="6923" max="6923" width="9.140625" style="177"/>
    <col min="6924" max="6924" width="13.42578125" style="177" customWidth="1"/>
    <col min="6925" max="7168" width="9.140625" style="177"/>
    <col min="7169" max="7169" width="8" style="177" customWidth="1"/>
    <col min="7170" max="7170" width="11.7109375" style="177" customWidth="1"/>
    <col min="7171" max="7171" width="14.5703125" style="177" customWidth="1"/>
    <col min="7172" max="7174" width="10.5703125" style="177" customWidth="1"/>
    <col min="7175" max="7175" width="14" style="177" customWidth="1"/>
    <col min="7176" max="7176" width="29.5703125" style="177" customWidth="1"/>
    <col min="7177" max="7177" width="14.140625" style="177" customWidth="1"/>
    <col min="7178" max="7178" width="14" style="177" customWidth="1"/>
    <col min="7179" max="7179" width="9.140625" style="177"/>
    <col min="7180" max="7180" width="13.42578125" style="177" customWidth="1"/>
    <col min="7181" max="7424" width="9.140625" style="177"/>
    <col min="7425" max="7425" width="8" style="177" customWidth="1"/>
    <col min="7426" max="7426" width="11.7109375" style="177" customWidth="1"/>
    <col min="7427" max="7427" width="14.5703125" style="177" customWidth="1"/>
    <col min="7428" max="7430" width="10.5703125" style="177" customWidth="1"/>
    <col min="7431" max="7431" width="14" style="177" customWidth="1"/>
    <col min="7432" max="7432" width="29.5703125" style="177" customWidth="1"/>
    <col min="7433" max="7433" width="14.140625" style="177" customWidth="1"/>
    <col min="7434" max="7434" width="14" style="177" customWidth="1"/>
    <col min="7435" max="7435" width="9.140625" style="177"/>
    <col min="7436" max="7436" width="13.42578125" style="177" customWidth="1"/>
    <col min="7437" max="7680" width="9.140625" style="177"/>
    <col min="7681" max="7681" width="8" style="177" customWidth="1"/>
    <col min="7682" max="7682" width="11.7109375" style="177" customWidth="1"/>
    <col min="7683" max="7683" width="14.5703125" style="177" customWidth="1"/>
    <col min="7684" max="7686" width="10.5703125" style="177" customWidth="1"/>
    <col min="7687" max="7687" width="14" style="177" customWidth="1"/>
    <col min="7688" max="7688" width="29.5703125" style="177" customWidth="1"/>
    <col min="7689" max="7689" width="14.140625" style="177" customWidth="1"/>
    <col min="7690" max="7690" width="14" style="177" customWidth="1"/>
    <col min="7691" max="7691" width="9.140625" style="177"/>
    <col min="7692" max="7692" width="13.42578125" style="177" customWidth="1"/>
    <col min="7693" max="7936" width="9.140625" style="177"/>
    <col min="7937" max="7937" width="8" style="177" customWidth="1"/>
    <col min="7938" max="7938" width="11.7109375" style="177" customWidth="1"/>
    <col min="7939" max="7939" width="14.5703125" style="177" customWidth="1"/>
    <col min="7940" max="7942" width="10.5703125" style="177" customWidth="1"/>
    <col min="7943" max="7943" width="14" style="177" customWidth="1"/>
    <col min="7944" max="7944" width="29.5703125" style="177" customWidth="1"/>
    <col min="7945" max="7945" width="14.140625" style="177" customWidth="1"/>
    <col min="7946" max="7946" width="14" style="177" customWidth="1"/>
    <col min="7947" max="7947" width="9.140625" style="177"/>
    <col min="7948" max="7948" width="13.42578125" style="177" customWidth="1"/>
    <col min="7949" max="8192" width="9.140625" style="177"/>
    <col min="8193" max="8193" width="8" style="177" customWidth="1"/>
    <col min="8194" max="8194" width="11.7109375" style="177" customWidth="1"/>
    <col min="8195" max="8195" width="14.5703125" style="177" customWidth="1"/>
    <col min="8196" max="8198" width="10.5703125" style="177" customWidth="1"/>
    <col min="8199" max="8199" width="14" style="177" customWidth="1"/>
    <col min="8200" max="8200" width="29.5703125" style="177" customWidth="1"/>
    <col min="8201" max="8201" width="14.140625" style="177" customWidth="1"/>
    <col min="8202" max="8202" width="14" style="177" customWidth="1"/>
    <col min="8203" max="8203" width="9.140625" style="177"/>
    <col min="8204" max="8204" width="13.42578125" style="177" customWidth="1"/>
    <col min="8205" max="8448" width="9.140625" style="177"/>
    <col min="8449" max="8449" width="8" style="177" customWidth="1"/>
    <col min="8450" max="8450" width="11.7109375" style="177" customWidth="1"/>
    <col min="8451" max="8451" width="14.5703125" style="177" customWidth="1"/>
    <col min="8452" max="8454" width="10.5703125" style="177" customWidth="1"/>
    <col min="8455" max="8455" width="14" style="177" customWidth="1"/>
    <col min="8456" max="8456" width="29.5703125" style="177" customWidth="1"/>
    <col min="8457" max="8457" width="14.140625" style="177" customWidth="1"/>
    <col min="8458" max="8458" width="14" style="177" customWidth="1"/>
    <col min="8459" max="8459" width="9.140625" style="177"/>
    <col min="8460" max="8460" width="13.42578125" style="177" customWidth="1"/>
    <col min="8461" max="8704" width="9.140625" style="177"/>
    <col min="8705" max="8705" width="8" style="177" customWidth="1"/>
    <col min="8706" max="8706" width="11.7109375" style="177" customWidth="1"/>
    <col min="8707" max="8707" width="14.5703125" style="177" customWidth="1"/>
    <col min="8708" max="8710" width="10.5703125" style="177" customWidth="1"/>
    <col min="8711" max="8711" width="14" style="177" customWidth="1"/>
    <col min="8712" max="8712" width="29.5703125" style="177" customWidth="1"/>
    <col min="8713" max="8713" width="14.140625" style="177" customWidth="1"/>
    <col min="8714" max="8714" width="14" style="177" customWidth="1"/>
    <col min="8715" max="8715" width="9.140625" style="177"/>
    <col min="8716" max="8716" width="13.42578125" style="177" customWidth="1"/>
    <col min="8717" max="8960" width="9.140625" style="177"/>
    <col min="8961" max="8961" width="8" style="177" customWidth="1"/>
    <col min="8962" max="8962" width="11.7109375" style="177" customWidth="1"/>
    <col min="8963" max="8963" width="14.5703125" style="177" customWidth="1"/>
    <col min="8964" max="8966" width="10.5703125" style="177" customWidth="1"/>
    <col min="8967" max="8967" width="14" style="177" customWidth="1"/>
    <col min="8968" max="8968" width="29.5703125" style="177" customWidth="1"/>
    <col min="8969" max="8969" width="14.140625" style="177" customWidth="1"/>
    <col min="8970" max="8970" width="14" style="177" customWidth="1"/>
    <col min="8971" max="8971" width="9.140625" style="177"/>
    <col min="8972" max="8972" width="13.42578125" style="177" customWidth="1"/>
    <col min="8973" max="9216" width="9.140625" style="177"/>
    <col min="9217" max="9217" width="8" style="177" customWidth="1"/>
    <col min="9218" max="9218" width="11.7109375" style="177" customWidth="1"/>
    <col min="9219" max="9219" width="14.5703125" style="177" customWidth="1"/>
    <col min="9220" max="9222" width="10.5703125" style="177" customWidth="1"/>
    <col min="9223" max="9223" width="14" style="177" customWidth="1"/>
    <col min="9224" max="9224" width="29.5703125" style="177" customWidth="1"/>
    <col min="9225" max="9225" width="14.140625" style="177" customWidth="1"/>
    <col min="9226" max="9226" width="14" style="177" customWidth="1"/>
    <col min="9227" max="9227" width="9.140625" style="177"/>
    <col min="9228" max="9228" width="13.42578125" style="177" customWidth="1"/>
    <col min="9229" max="9472" width="9.140625" style="177"/>
    <col min="9473" max="9473" width="8" style="177" customWidth="1"/>
    <col min="9474" max="9474" width="11.7109375" style="177" customWidth="1"/>
    <col min="9475" max="9475" width="14.5703125" style="177" customWidth="1"/>
    <col min="9476" max="9478" width="10.5703125" style="177" customWidth="1"/>
    <col min="9479" max="9479" width="14" style="177" customWidth="1"/>
    <col min="9480" max="9480" width="29.5703125" style="177" customWidth="1"/>
    <col min="9481" max="9481" width="14.140625" style="177" customWidth="1"/>
    <col min="9482" max="9482" width="14" style="177" customWidth="1"/>
    <col min="9483" max="9483" width="9.140625" style="177"/>
    <col min="9484" max="9484" width="13.42578125" style="177" customWidth="1"/>
    <col min="9485" max="9728" width="9.140625" style="177"/>
    <col min="9729" max="9729" width="8" style="177" customWidth="1"/>
    <col min="9730" max="9730" width="11.7109375" style="177" customWidth="1"/>
    <col min="9731" max="9731" width="14.5703125" style="177" customWidth="1"/>
    <col min="9732" max="9734" width="10.5703125" style="177" customWidth="1"/>
    <col min="9735" max="9735" width="14" style="177" customWidth="1"/>
    <col min="9736" max="9736" width="29.5703125" style="177" customWidth="1"/>
    <col min="9737" max="9737" width="14.140625" style="177" customWidth="1"/>
    <col min="9738" max="9738" width="14" style="177" customWidth="1"/>
    <col min="9739" max="9739" width="9.140625" style="177"/>
    <col min="9740" max="9740" width="13.42578125" style="177" customWidth="1"/>
    <col min="9741" max="9984" width="9.140625" style="177"/>
    <col min="9985" max="9985" width="8" style="177" customWidth="1"/>
    <col min="9986" max="9986" width="11.7109375" style="177" customWidth="1"/>
    <col min="9987" max="9987" width="14.5703125" style="177" customWidth="1"/>
    <col min="9988" max="9990" width="10.5703125" style="177" customWidth="1"/>
    <col min="9991" max="9991" width="14" style="177" customWidth="1"/>
    <col min="9992" max="9992" width="29.5703125" style="177" customWidth="1"/>
    <col min="9993" max="9993" width="14.140625" style="177" customWidth="1"/>
    <col min="9994" max="9994" width="14" style="177" customWidth="1"/>
    <col min="9995" max="9995" width="9.140625" style="177"/>
    <col min="9996" max="9996" width="13.42578125" style="177" customWidth="1"/>
    <col min="9997" max="10240" width="9.140625" style="177"/>
    <col min="10241" max="10241" width="8" style="177" customWidth="1"/>
    <col min="10242" max="10242" width="11.7109375" style="177" customWidth="1"/>
    <col min="10243" max="10243" width="14.5703125" style="177" customWidth="1"/>
    <col min="10244" max="10246" width="10.5703125" style="177" customWidth="1"/>
    <col min="10247" max="10247" width="14" style="177" customWidth="1"/>
    <col min="10248" max="10248" width="29.5703125" style="177" customWidth="1"/>
    <col min="10249" max="10249" width="14.140625" style="177" customWidth="1"/>
    <col min="10250" max="10250" width="14" style="177" customWidth="1"/>
    <col min="10251" max="10251" width="9.140625" style="177"/>
    <col min="10252" max="10252" width="13.42578125" style="177" customWidth="1"/>
    <col min="10253" max="10496" width="9.140625" style="177"/>
    <col min="10497" max="10497" width="8" style="177" customWidth="1"/>
    <col min="10498" max="10498" width="11.7109375" style="177" customWidth="1"/>
    <col min="10499" max="10499" width="14.5703125" style="177" customWidth="1"/>
    <col min="10500" max="10502" width="10.5703125" style="177" customWidth="1"/>
    <col min="10503" max="10503" width="14" style="177" customWidth="1"/>
    <col min="10504" max="10504" width="29.5703125" style="177" customWidth="1"/>
    <col min="10505" max="10505" width="14.140625" style="177" customWidth="1"/>
    <col min="10506" max="10506" width="14" style="177" customWidth="1"/>
    <col min="10507" max="10507" width="9.140625" style="177"/>
    <col min="10508" max="10508" width="13.42578125" style="177" customWidth="1"/>
    <col min="10509" max="10752" width="9.140625" style="177"/>
    <col min="10753" max="10753" width="8" style="177" customWidth="1"/>
    <col min="10754" max="10754" width="11.7109375" style="177" customWidth="1"/>
    <col min="10755" max="10755" width="14.5703125" style="177" customWidth="1"/>
    <col min="10756" max="10758" width="10.5703125" style="177" customWidth="1"/>
    <col min="10759" max="10759" width="14" style="177" customWidth="1"/>
    <col min="10760" max="10760" width="29.5703125" style="177" customWidth="1"/>
    <col min="10761" max="10761" width="14.140625" style="177" customWidth="1"/>
    <col min="10762" max="10762" width="14" style="177" customWidth="1"/>
    <col min="10763" max="10763" width="9.140625" style="177"/>
    <col min="10764" max="10764" width="13.42578125" style="177" customWidth="1"/>
    <col min="10765" max="11008" width="9.140625" style="177"/>
    <col min="11009" max="11009" width="8" style="177" customWidth="1"/>
    <col min="11010" max="11010" width="11.7109375" style="177" customWidth="1"/>
    <col min="11011" max="11011" width="14.5703125" style="177" customWidth="1"/>
    <col min="11012" max="11014" width="10.5703125" style="177" customWidth="1"/>
    <col min="11015" max="11015" width="14" style="177" customWidth="1"/>
    <col min="11016" max="11016" width="29.5703125" style="177" customWidth="1"/>
    <col min="11017" max="11017" width="14.140625" style="177" customWidth="1"/>
    <col min="11018" max="11018" width="14" style="177" customWidth="1"/>
    <col min="11019" max="11019" width="9.140625" style="177"/>
    <col min="11020" max="11020" width="13.42578125" style="177" customWidth="1"/>
    <col min="11021" max="11264" width="9.140625" style="177"/>
    <col min="11265" max="11265" width="8" style="177" customWidth="1"/>
    <col min="11266" max="11266" width="11.7109375" style="177" customWidth="1"/>
    <col min="11267" max="11267" width="14.5703125" style="177" customWidth="1"/>
    <col min="11268" max="11270" width="10.5703125" style="177" customWidth="1"/>
    <col min="11271" max="11271" width="14" style="177" customWidth="1"/>
    <col min="11272" max="11272" width="29.5703125" style="177" customWidth="1"/>
    <col min="11273" max="11273" width="14.140625" style="177" customWidth="1"/>
    <col min="11274" max="11274" width="14" style="177" customWidth="1"/>
    <col min="11275" max="11275" width="9.140625" style="177"/>
    <col min="11276" max="11276" width="13.42578125" style="177" customWidth="1"/>
    <col min="11277" max="11520" width="9.140625" style="177"/>
    <col min="11521" max="11521" width="8" style="177" customWidth="1"/>
    <col min="11522" max="11522" width="11.7109375" style="177" customWidth="1"/>
    <col min="11523" max="11523" width="14.5703125" style="177" customWidth="1"/>
    <col min="11524" max="11526" width="10.5703125" style="177" customWidth="1"/>
    <col min="11527" max="11527" width="14" style="177" customWidth="1"/>
    <col min="11528" max="11528" width="29.5703125" style="177" customWidth="1"/>
    <col min="11529" max="11529" width="14.140625" style="177" customWidth="1"/>
    <col min="11530" max="11530" width="14" style="177" customWidth="1"/>
    <col min="11531" max="11531" width="9.140625" style="177"/>
    <col min="11532" max="11532" width="13.42578125" style="177" customWidth="1"/>
    <col min="11533" max="11776" width="9.140625" style="177"/>
    <col min="11777" max="11777" width="8" style="177" customWidth="1"/>
    <col min="11778" max="11778" width="11.7109375" style="177" customWidth="1"/>
    <col min="11779" max="11779" width="14.5703125" style="177" customWidth="1"/>
    <col min="11780" max="11782" width="10.5703125" style="177" customWidth="1"/>
    <col min="11783" max="11783" width="14" style="177" customWidth="1"/>
    <col min="11784" max="11784" width="29.5703125" style="177" customWidth="1"/>
    <col min="11785" max="11785" width="14.140625" style="177" customWidth="1"/>
    <col min="11786" max="11786" width="14" style="177" customWidth="1"/>
    <col min="11787" max="11787" width="9.140625" style="177"/>
    <col min="11788" max="11788" width="13.42578125" style="177" customWidth="1"/>
    <col min="11789" max="12032" width="9.140625" style="177"/>
    <col min="12033" max="12033" width="8" style="177" customWidth="1"/>
    <col min="12034" max="12034" width="11.7109375" style="177" customWidth="1"/>
    <col min="12035" max="12035" width="14.5703125" style="177" customWidth="1"/>
    <col min="12036" max="12038" width="10.5703125" style="177" customWidth="1"/>
    <col min="12039" max="12039" width="14" style="177" customWidth="1"/>
    <col min="12040" max="12040" width="29.5703125" style="177" customWidth="1"/>
    <col min="12041" max="12041" width="14.140625" style="177" customWidth="1"/>
    <col min="12042" max="12042" width="14" style="177" customWidth="1"/>
    <col min="12043" max="12043" width="9.140625" style="177"/>
    <col min="12044" max="12044" width="13.42578125" style="177" customWidth="1"/>
    <col min="12045" max="12288" width="9.140625" style="177"/>
    <col min="12289" max="12289" width="8" style="177" customWidth="1"/>
    <col min="12290" max="12290" width="11.7109375" style="177" customWidth="1"/>
    <col min="12291" max="12291" width="14.5703125" style="177" customWidth="1"/>
    <col min="12292" max="12294" width="10.5703125" style="177" customWidth="1"/>
    <col min="12295" max="12295" width="14" style="177" customWidth="1"/>
    <col min="12296" max="12296" width="29.5703125" style="177" customWidth="1"/>
    <col min="12297" max="12297" width="14.140625" style="177" customWidth="1"/>
    <col min="12298" max="12298" width="14" style="177" customWidth="1"/>
    <col min="12299" max="12299" width="9.140625" style="177"/>
    <col min="12300" max="12300" width="13.42578125" style="177" customWidth="1"/>
    <col min="12301" max="12544" width="9.140625" style="177"/>
    <col min="12545" max="12545" width="8" style="177" customWidth="1"/>
    <col min="12546" max="12546" width="11.7109375" style="177" customWidth="1"/>
    <col min="12547" max="12547" width="14.5703125" style="177" customWidth="1"/>
    <col min="12548" max="12550" width="10.5703125" style="177" customWidth="1"/>
    <col min="12551" max="12551" width="14" style="177" customWidth="1"/>
    <col min="12552" max="12552" width="29.5703125" style="177" customWidth="1"/>
    <col min="12553" max="12553" width="14.140625" style="177" customWidth="1"/>
    <col min="12554" max="12554" width="14" style="177" customWidth="1"/>
    <col min="12555" max="12555" width="9.140625" style="177"/>
    <col min="12556" max="12556" width="13.42578125" style="177" customWidth="1"/>
    <col min="12557" max="12800" width="9.140625" style="177"/>
    <col min="12801" max="12801" width="8" style="177" customWidth="1"/>
    <col min="12802" max="12802" width="11.7109375" style="177" customWidth="1"/>
    <col min="12803" max="12803" width="14.5703125" style="177" customWidth="1"/>
    <col min="12804" max="12806" width="10.5703125" style="177" customWidth="1"/>
    <col min="12807" max="12807" width="14" style="177" customWidth="1"/>
    <col min="12808" max="12808" width="29.5703125" style="177" customWidth="1"/>
    <col min="12809" max="12809" width="14.140625" style="177" customWidth="1"/>
    <col min="12810" max="12810" width="14" style="177" customWidth="1"/>
    <col min="12811" max="12811" width="9.140625" style="177"/>
    <col min="12812" max="12812" width="13.42578125" style="177" customWidth="1"/>
    <col min="12813" max="13056" width="9.140625" style="177"/>
    <col min="13057" max="13057" width="8" style="177" customWidth="1"/>
    <col min="13058" max="13058" width="11.7109375" style="177" customWidth="1"/>
    <col min="13059" max="13059" width="14.5703125" style="177" customWidth="1"/>
    <col min="13060" max="13062" width="10.5703125" style="177" customWidth="1"/>
    <col min="13063" max="13063" width="14" style="177" customWidth="1"/>
    <col min="13064" max="13064" width="29.5703125" style="177" customWidth="1"/>
    <col min="13065" max="13065" width="14.140625" style="177" customWidth="1"/>
    <col min="13066" max="13066" width="14" style="177" customWidth="1"/>
    <col min="13067" max="13067" width="9.140625" style="177"/>
    <col min="13068" max="13068" width="13.42578125" style="177" customWidth="1"/>
    <col min="13069" max="13312" width="9.140625" style="177"/>
    <col min="13313" max="13313" width="8" style="177" customWidth="1"/>
    <col min="13314" max="13314" width="11.7109375" style="177" customWidth="1"/>
    <col min="13315" max="13315" width="14.5703125" style="177" customWidth="1"/>
    <col min="13316" max="13318" width="10.5703125" style="177" customWidth="1"/>
    <col min="13319" max="13319" width="14" style="177" customWidth="1"/>
    <col min="13320" max="13320" width="29.5703125" style="177" customWidth="1"/>
    <col min="13321" max="13321" width="14.140625" style="177" customWidth="1"/>
    <col min="13322" max="13322" width="14" style="177" customWidth="1"/>
    <col min="13323" max="13323" width="9.140625" style="177"/>
    <col min="13324" max="13324" width="13.42578125" style="177" customWidth="1"/>
    <col min="13325" max="13568" width="9.140625" style="177"/>
    <col min="13569" max="13569" width="8" style="177" customWidth="1"/>
    <col min="13570" max="13570" width="11.7109375" style="177" customWidth="1"/>
    <col min="13571" max="13571" width="14.5703125" style="177" customWidth="1"/>
    <col min="13572" max="13574" width="10.5703125" style="177" customWidth="1"/>
    <col min="13575" max="13575" width="14" style="177" customWidth="1"/>
    <col min="13576" max="13576" width="29.5703125" style="177" customWidth="1"/>
    <col min="13577" max="13577" width="14.140625" style="177" customWidth="1"/>
    <col min="13578" max="13578" width="14" style="177" customWidth="1"/>
    <col min="13579" max="13579" width="9.140625" style="177"/>
    <col min="13580" max="13580" width="13.42578125" style="177" customWidth="1"/>
    <col min="13581" max="13824" width="9.140625" style="177"/>
    <col min="13825" max="13825" width="8" style="177" customWidth="1"/>
    <col min="13826" max="13826" width="11.7109375" style="177" customWidth="1"/>
    <col min="13827" max="13827" width="14.5703125" style="177" customWidth="1"/>
    <col min="13828" max="13830" width="10.5703125" style="177" customWidth="1"/>
    <col min="13831" max="13831" width="14" style="177" customWidth="1"/>
    <col min="13832" max="13832" width="29.5703125" style="177" customWidth="1"/>
    <col min="13833" max="13833" width="14.140625" style="177" customWidth="1"/>
    <col min="13834" max="13834" width="14" style="177" customWidth="1"/>
    <col min="13835" max="13835" width="9.140625" style="177"/>
    <col min="13836" max="13836" width="13.42578125" style="177" customWidth="1"/>
    <col min="13837" max="14080" width="9.140625" style="177"/>
    <col min="14081" max="14081" width="8" style="177" customWidth="1"/>
    <col min="14082" max="14082" width="11.7109375" style="177" customWidth="1"/>
    <col min="14083" max="14083" width="14.5703125" style="177" customWidth="1"/>
    <col min="14084" max="14086" width="10.5703125" style="177" customWidth="1"/>
    <col min="14087" max="14087" width="14" style="177" customWidth="1"/>
    <col min="14088" max="14088" width="29.5703125" style="177" customWidth="1"/>
    <col min="14089" max="14089" width="14.140625" style="177" customWidth="1"/>
    <col min="14090" max="14090" width="14" style="177" customWidth="1"/>
    <col min="14091" max="14091" width="9.140625" style="177"/>
    <col min="14092" max="14092" width="13.42578125" style="177" customWidth="1"/>
    <col min="14093" max="14336" width="9.140625" style="177"/>
    <col min="14337" max="14337" width="8" style="177" customWidth="1"/>
    <col min="14338" max="14338" width="11.7109375" style="177" customWidth="1"/>
    <col min="14339" max="14339" width="14.5703125" style="177" customWidth="1"/>
    <col min="14340" max="14342" width="10.5703125" style="177" customWidth="1"/>
    <col min="14343" max="14343" width="14" style="177" customWidth="1"/>
    <col min="14344" max="14344" width="29.5703125" style="177" customWidth="1"/>
    <col min="14345" max="14345" width="14.140625" style="177" customWidth="1"/>
    <col min="14346" max="14346" width="14" style="177" customWidth="1"/>
    <col min="14347" max="14347" width="9.140625" style="177"/>
    <col min="14348" max="14348" width="13.42578125" style="177" customWidth="1"/>
    <col min="14349" max="14592" width="9.140625" style="177"/>
    <col min="14593" max="14593" width="8" style="177" customWidth="1"/>
    <col min="14594" max="14594" width="11.7109375" style="177" customWidth="1"/>
    <col min="14595" max="14595" width="14.5703125" style="177" customWidth="1"/>
    <col min="14596" max="14598" width="10.5703125" style="177" customWidth="1"/>
    <col min="14599" max="14599" width="14" style="177" customWidth="1"/>
    <col min="14600" max="14600" width="29.5703125" style="177" customWidth="1"/>
    <col min="14601" max="14601" width="14.140625" style="177" customWidth="1"/>
    <col min="14602" max="14602" width="14" style="177" customWidth="1"/>
    <col min="14603" max="14603" width="9.140625" style="177"/>
    <col min="14604" max="14604" width="13.42578125" style="177" customWidth="1"/>
    <col min="14605" max="14848" width="9.140625" style="177"/>
    <col min="14849" max="14849" width="8" style="177" customWidth="1"/>
    <col min="14850" max="14850" width="11.7109375" style="177" customWidth="1"/>
    <col min="14851" max="14851" width="14.5703125" style="177" customWidth="1"/>
    <col min="14852" max="14854" width="10.5703125" style="177" customWidth="1"/>
    <col min="14855" max="14855" width="14" style="177" customWidth="1"/>
    <col min="14856" max="14856" width="29.5703125" style="177" customWidth="1"/>
    <col min="14857" max="14857" width="14.140625" style="177" customWidth="1"/>
    <col min="14858" max="14858" width="14" style="177" customWidth="1"/>
    <col min="14859" max="14859" width="9.140625" style="177"/>
    <col min="14860" max="14860" width="13.42578125" style="177" customWidth="1"/>
    <col min="14861" max="15104" width="9.140625" style="177"/>
    <col min="15105" max="15105" width="8" style="177" customWidth="1"/>
    <col min="15106" max="15106" width="11.7109375" style="177" customWidth="1"/>
    <col min="15107" max="15107" width="14.5703125" style="177" customWidth="1"/>
    <col min="15108" max="15110" width="10.5703125" style="177" customWidth="1"/>
    <col min="15111" max="15111" width="14" style="177" customWidth="1"/>
    <col min="15112" max="15112" width="29.5703125" style="177" customWidth="1"/>
    <col min="15113" max="15113" width="14.140625" style="177" customWidth="1"/>
    <col min="15114" max="15114" width="14" style="177" customWidth="1"/>
    <col min="15115" max="15115" width="9.140625" style="177"/>
    <col min="15116" max="15116" width="13.42578125" style="177" customWidth="1"/>
    <col min="15117" max="15360" width="9.140625" style="177"/>
    <col min="15361" max="15361" width="8" style="177" customWidth="1"/>
    <col min="15362" max="15362" width="11.7109375" style="177" customWidth="1"/>
    <col min="15363" max="15363" width="14.5703125" style="177" customWidth="1"/>
    <col min="15364" max="15366" width="10.5703125" style="177" customWidth="1"/>
    <col min="15367" max="15367" width="14" style="177" customWidth="1"/>
    <col min="15368" max="15368" width="29.5703125" style="177" customWidth="1"/>
    <col min="15369" max="15369" width="14.140625" style="177" customWidth="1"/>
    <col min="15370" max="15370" width="14" style="177" customWidth="1"/>
    <col min="15371" max="15371" width="9.140625" style="177"/>
    <col min="15372" max="15372" width="13.42578125" style="177" customWidth="1"/>
    <col min="15373" max="15616" width="9.140625" style="177"/>
    <col min="15617" max="15617" width="8" style="177" customWidth="1"/>
    <col min="15618" max="15618" width="11.7109375" style="177" customWidth="1"/>
    <col min="15619" max="15619" width="14.5703125" style="177" customWidth="1"/>
    <col min="15620" max="15622" width="10.5703125" style="177" customWidth="1"/>
    <col min="15623" max="15623" width="14" style="177" customWidth="1"/>
    <col min="15624" max="15624" width="29.5703125" style="177" customWidth="1"/>
    <col min="15625" max="15625" width="14.140625" style="177" customWidth="1"/>
    <col min="15626" max="15626" width="14" style="177" customWidth="1"/>
    <col min="15627" max="15627" width="9.140625" style="177"/>
    <col min="15628" max="15628" width="13.42578125" style="177" customWidth="1"/>
    <col min="15629" max="15872" width="9.140625" style="177"/>
    <col min="15873" max="15873" width="8" style="177" customWidth="1"/>
    <col min="15874" max="15874" width="11.7109375" style="177" customWidth="1"/>
    <col min="15875" max="15875" width="14.5703125" style="177" customWidth="1"/>
    <col min="15876" max="15878" width="10.5703125" style="177" customWidth="1"/>
    <col min="15879" max="15879" width="14" style="177" customWidth="1"/>
    <col min="15880" max="15880" width="29.5703125" style="177" customWidth="1"/>
    <col min="15881" max="15881" width="14.140625" style="177" customWidth="1"/>
    <col min="15882" max="15882" width="14" style="177" customWidth="1"/>
    <col min="15883" max="15883" width="9.140625" style="177"/>
    <col min="15884" max="15884" width="13.42578125" style="177" customWidth="1"/>
    <col min="15885" max="16128" width="9.140625" style="177"/>
    <col min="16129" max="16129" width="8" style="177" customWidth="1"/>
    <col min="16130" max="16130" width="11.7109375" style="177" customWidth="1"/>
    <col min="16131" max="16131" width="14.5703125" style="177" customWidth="1"/>
    <col min="16132" max="16134" width="10.5703125" style="177" customWidth="1"/>
    <col min="16135" max="16135" width="14" style="177" customWidth="1"/>
    <col min="16136" max="16136" width="29.5703125" style="177" customWidth="1"/>
    <col min="16137" max="16137" width="14.140625" style="177" customWidth="1"/>
    <col min="16138" max="16138" width="14" style="177" customWidth="1"/>
    <col min="16139" max="16139" width="9.140625" style="177"/>
    <col min="16140" max="16140" width="13.42578125" style="177" customWidth="1"/>
    <col min="16141" max="16384" width="9.140625" style="177"/>
  </cols>
  <sheetData>
    <row r="1" spans="1:10" ht="30">
      <c r="A1" s="717" t="s">
        <v>2393</v>
      </c>
      <c r="B1" s="717"/>
      <c r="C1" s="717"/>
      <c r="D1" s="717"/>
      <c r="E1" s="717"/>
      <c r="F1" s="717"/>
      <c r="G1" s="717"/>
      <c r="H1" s="717"/>
      <c r="I1" s="717"/>
      <c r="J1" s="717"/>
    </row>
    <row r="2" spans="1:10" s="178" customFormat="1" ht="112.5" customHeight="1">
      <c r="A2" s="718" t="s">
        <v>2394</v>
      </c>
      <c r="B2" s="719"/>
      <c r="C2" s="719"/>
      <c r="D2" s="719"/>
      <c r="E2" s="719"/>
      <c r="F2" s="719"/>
      <c r="G2" s="719"/>
      <c r="H2" s="719"/>
      <c r="I2" s="719"/>
      <c r="J2" s="720"/>
    </row>
    <row r="3" spans="1:10" ht="81">
      <c r="A3" s="179" t="s">
        <v>765</v>
      </c>
      <c r="B3" s="180" t="s">
        <v>310</v>
      </c>
      <c r="C3" s="180" t="s">
        <v>311</v>
      </c>
      <c r="D3" s="181" t="s">
        <v>312</v>
      </c>
      <c r="E3" s="182" t="s">
        <v>766</v>
      </c>
      <c r="F3" s="182" t="s">
        <v>767</v>
      </c>
      <c r="G3" s="180" t="s">
        <v>314</v>
      </c>
      <c r="H3" s="183" t="s">
        <v>315</v>
      </c>
      <c r="I3" s="184" t="s">
        <v>768</v>
      </c>
      <c r="J3" s="184" t="s">
        <v>316</v>
      </c>
    </row>
    <row r="4" spans="1:10" s="190" customFormat="1" ht="81">
      <c r="A4" s="185">
        <v>1</v>
      </c>
      <c r="B4" s="186" t="s">
        <v>769</v>
      </c>
      <c r="C4" s="186">
        <v>25</v>
      </c>
      <c r="D4" s="191" t="s">
        <v>770</v>
      </c>
      <c r="E4" s="185" t="s">
        <v>771</v>
      </c>
      <c r="F4" s="187" t="s">
        <v>772</v>
      </c>
      <c r="G4" s="188" t="s">
        <v>328</v>
      </c>
      <c r="H4" s="189">
        <v>1466.25</v>
      </c>
      <c r="I4" s="186" t="s">
        <v>0</v>
      </c>
      <c r="J4" s="189">
        <v>36656.25</v>
      </c>
    </row>
    <row r="5" spans="1:10" s="190" customFormat="1" ht="81">
      <c r="A5" s="185">
        <v>2</v>
      </c>
      <c r="B5" s="186" t="s">
        <v>198</v>
      </c>
      <c r="C5" s="186">
        <v>30</v>
      </c>
      <c r="D5" s="191" t="s">
        <v>773</v>
      </c>
      <c r="E5" s="185" t="s">
        <v>771</v>
      </c>
      <c r="F5" s="187" t="s">
        <v>774</v>
      </c>
      <c r="G5" s="188" t="s">
        <v>328</v>
      </c>
      <c r="H5" s="186">
        <v>928</v>
      </c>
      <c r="I5" s="186" t="s">
        <v>0</v>
      </c>
      <c r="J5" s="189">
        <v>27840</v>
      </c>
    </row>
    <row r="6" spans="1:10" s="190" customFormat="1" ht="81">
      <c r="A6" s="185">
        <v>3</v>
      </c>
      <c r="B6" s="186" t="s">
        <v>226</v>
      </c>
      <c r="C6" s="186">
        <v>10</v>
      </c>
      <c r="D6" s="191" t="s">
        <v>775</v>
      </c>
      <c r="E6" s="185" t="s">
        <v>771</v>
      </c>
      <c r="F6" s="187" t="s">
        <v>776</v>
      </c>
      <c r="G6" s="188" t="s">
        <v>328</v>
      </c>
      <c r="H6" s="189">
        <v>2400</v>
      </c>
      <c r="I6" s="186" t="s">
        <v>0</v>
      </c>
      <c r="J6" s="189">
        <v>24000</v>
      </c>
    </row>
    <row r="7" spans="1:10" s="190" customFormat="1" ht="81">
      <c r="A7" s="185">
        <v>4</v>
      </c>
      <c r="B7" s="186" t="s">
        <v>2</v>
      </c>
      <c r="C7" s="186">
        <v>5.4</v>
      </c>
      <c r="D7" s="191" t="s">
        <v>777</v>
      </c>
      <c r="E7" s="185" t="s">
        <v>771</v>
      </c>
      <c r="F7" s="187" t="s">
        <v>778</v>
      </c>
      <c r="G7" s="188" t="s">
        <v>328</v>
      </c>
      <c r="H7" s="189">
        <v>6579</v>
      </c>
      <c r="I7" s="186" t="s">
        <v>3</v>
      </c>
      <c r="J7" s="189">
        <v>35526.6</v>
      </c>
    </row>
    <row r="8" spans="1:10" s="190" customFormat="1" ht="60.75">
      <c r="A8" s="185">
        <v>5</v>
      </c>
      <c r="B8" s="186" t="s">
        <v>19</v>
      </c>
      <c r="C8" s="186">
        <v>45</v>
      </c>
      <c r="D8" s="191" t="s">
        <v>779</v>
      </c>
      <c r="E8" s="185" t="s">
        <v>771</v>
      </c>
      <c r="F8" s="187" t="s">
        <v>780</v>
      </c>
      <c r="G8" s="188" t="s">
        <v>328</v>
      </c>
      <c r="H8" s="189">
        <v>1952.61</v>
      </c>
      <c r="I8" s="186" t="s">
        <v>0</v>
      </c>
      <c r="J8" s="189">
        <v>87867.45</v>
      </c>
    </row>
    <row r="9" spans="1:10" s="190" customFormat="1" ht="81">
      <c r="A9" s="185">
        <v>6</v>
      </c>
      <c r="B9" s="186" t="s">
        <v>2</v>
      </c>
      <c r="C9" s="186">
        <v>47.25</v>
      </c>
      <c r="D9" s="191" t="s">
        <v>777</v>
      </c>
      <c r="E9" s="185" t="s">
        <v>771</v>
      </c>
      <c r="F9" s="187" t="s">
        <v>778</v>
      </c>
      <c r="G9" s="188" t="s">
        <v>328</v>
      </c>
      <c r="H9" s="189">
        <v>6579</v>
      </c>
      <c r="I9" s="186" t="s">
        <v>3</v>
      </c>
      <c r="J9" s="189">
        <v>310857.75</v>
      </c>
    </row>
    <row r="10" spans="1:10" s="190" customFormat="1" ht="81">
      <c r="A10" s="185">
        <v>7</v>
      </c>
      <c r="B10" s="186" t="s">
        <v>90</v>
      </c>
      <c r="C10" s="186">
        <v>27.9</v>
      </c>
      <c r="D10" s="191" t="s">
        <v>781</v>
      </c>
      <c r="E10" s="185" t="s">
        <v>771</v>
      </c>
      <c r="F10" s="187" t="s">
        <v>782</v>
      </c>
      <c r="G10" s="188" t="s">
        <v>328</v>
      </c>
      <c r="H10" s="189">
        <v>6852</v>
      </c>
      <c r="I10" s="186" t="s">
        <v>4</v>
      </c>
      <c r="J10" s="189">
        <v>191170.8</v>
      </c>
    </row>
    <row r="11" spans="1:10" s="190" customFormat="1" ht="101.25">
      <c r="A11" s="185">
        <v>8</v>
      </c>
      <c r="B11" s="186" t="s">
        <v>46</v>
      </c>
      <c r="C11" s="186">
        <v>31</v>
      </c>
      <c r="D11" s="191" t="s">
        <v>783</v>
      </c>
      <c r="E11" s="185" t="s">
        <v>784</v>
      </c>
      <c r="F11" s="187" t="s">
        <v>785</v>
      </c>
      <c r="G11" s="188" t="s">
        <v>328</v>
      </c>
      <c r="H11" s="189">
        <v>1293</v>
      </c>
      <c r="I11" s="186" t="s">
        <v>4</v>
      </c>
      <c r="J11" s="189">
        <v>40083</v>
      </c>
    </row>
    <row r="12" spans="1:10" s="190" customFormat="1" ht="101.25">
      <c r="A12" s="185">
        <v>9</v>
      </c>
      <c r="B12" s="186" t="s">
        <v>47</v>
      </c>
      <c r="C12" s="186">
        <v>31</v>
      </c>
      <c r="D12" s="191" t="s">
        <v>786</v>
      </c>
      <c r="E12" s="185" t="s">
        <v>771</v>
      </c>
      <c r="F12" s="187" t="s">
        <v>787</v>
      </c>
      <c r="G12" s="188" t="s">
        <v>328</v>
      </c>
      <c r="H12" s="189">
        <v>482</v>
      </c>
      <c r="I12" s="186" t="s">
        <v>4</v>
      </c>
      <c r="J12" s="189">
        <v>14942</v>
      </c>
    </row>
    <row r="13" spans="1:10" s="190" customFormat="1" ht="60.75">
      <c r="A13" s="185">
        <v>10</v>
      </c>
      <c r="B13" s="186" t="s">
        <v>28</v>
      </c>
      <c r="C13" s="186">
        <v>6</v>
      </c>
      <c r="D13" s="191" t="s">
        <v>788</v>
      </c>
      <c r="E13" s="185" t="s">
        <v>771</v>
      </c>
      <c r="F13" s="187" t="s">
        <v>789</v>
      </c>
      <c r="G13" s="188" t="s">
        <v>328</v>
      </c>
      <c r="H13" s="186">
        <v>781</v>
      </c>
      <c r="I13" s="186" t="s">
        <v>0</v>
      </c>
      <c r="J13" s="189">
        <v>4686</v>
      </c>
    </row>
    <row r="14" spans="1:10" s="190" customFormat="1" ht="60.75">
      <c r="A14" s="185">
        <v>11</v>
      </c>
      <c r="B14" s="186" t="s">
        <v>199</v>
      </c>
      <c r="C14" s="186">
        <v>2</v>
      </c>
      <c r="D14" s="191" t="s">
        <v>412</v>
      </c>
      <c r="E14" s="185" t="s">
        <v>771</v>
      </c>
      <c r="F14" s="187" t="s">
        <v>790</v>
      </c>
      <c r="G14" s="188" t="s">
        <v>328</v>
      </c>
      <c r="H14" s="189">
        <v>507</v>
      </c>
      <c r="I14" s="186" t="s">
        <v>0</v>
      </c>
      <c r="J14" s="189">
        <v>1014</v>
      </c>
    </row>
    <row r="15" spans="1:10" s="190" customFormat="1" ht="81">
      <c r="A15" s="185">
        <v>12</v>
      </c>
      <c r="B15" s="186" t="s">
        <v>48</v>
      </c>
      <c r="C15" s="186">
        <v>65</v>
      </c>
      <c r="D15" s="191" t="s">
        <v>791</v>
      </c>
      <c r="E15" s="185" t="s">
        <v>771</v>
      </c>
      <c r="F15" s="187" t="s">
        <v>792</v>
      </c>
      <c r="G15" s="188" t="s">
        <v>328</v>
      </c>
      <c r="H15" s="186">
        <v>224</v>
      </c>
      <c r="I15" s="186" t="s">
        <v>0</v>
      </c>
      <c r="J15" s="189">
        <v>14560</v>
      </c>
    </row>
    <row r="16" spans="1:10" s="190" customFormat="1" ht="81">
      <c r="A16" s="185">
        <v>13</v>
      </c>
      <c r="B16" s="186" t="s">
        <v>81</v>
      </c>
      <c r="C16" s="186">
        <v>45</v>
      </c>
      <c r="D16" s="191" t="s">
        <v>793</v>
      </c>
      <c r="E16" s="185" t="s">
        <v>784</v>
      </c>
      <c r="F16" s="187" t="s">
        <v>794</v>
      </c>
      <c r="G16" s="188" t="s">
        <v>328</v>
      </c>
      <c r="H16" s="186">
        <v>299</v>
      </c>
      <c r="I16" s="186" t="s">
        <v>0</v>
      </c>
      <c r="J16" s="189">
        <v>13455</v>
      </c>
    </row>
    <row r="17" spans="1:10" s="190" customFormat="1" ht="81">
      <c r="A17" s="185">
        <v>14</v>
      </c>
      <c r="B17" s="186" t="s">
        <v>20</v>
      </c>
      <c r="C17" s="186">
        <v>18</v>
      </c>
      <c r="D17" s="191" t="s">
        <v>305</v>
      </c>
      <c r="E17" s="185" t="s">
        <v>784</v>
      </c>
      <c r="F17" s="187" t="s">
        <v>795</v>
      </c>
      <c r="G17" s="188" t="s">
        <v>328</v>
      </c>
      <c r="H17" s="189">
        <v>2055</v>
      </c>
      <c r="I17" s="186" t="s">
        <v>7</v>
      </c>
      <c r="J17" s="189">
        <v>36990</v>
      </c>
    </row>
    <row r="18" spans="1:10" s="190" customFormat="1" ht="81">
      <c r="A18" s="185">
        <v>15</v>
      </c>
      <c r="B18" s="186" t="s">
        <v>796</v>
      </c>
      <c r="C18" s="186">
        <v>12</v>
      </c>
      <c r="D18" s="191" t="s">
        <v>797</v>
      </c>
      <c r="E18" s="185" t="s">
        <v>784</v>
      </c>
      <c r="F18" s="187" t="s">
        <v>798</v>
      </c>
      <c r="G18" s="188" t="s">
        <v>328</v>
      </c>
      <c r="H18" s="186">
        <v>909</v>
      </c>
      <c r="I18" s="186" t="s">
        <v>0</v>
      </c>
      <c r="J18" s="189">
        <v>10908</v>
      </c>
    </row>
    <row r="19" spans="1:10" s="190" customFormat="1" ht="81">
      <c r="A19" s="185">
        <v>16</v>
      </c>
      <c r="B19" s="186" t="s">
        <v>799</v>
      </c>
      <c r="C19" s="186">
        <v>6</v>
      </c>
      <c r="D19" s="191" t="s">
        <v>800</v>
      </c>
      <c r="E19" s="185" t="s">
        <v>784</v>
      </c>
      <c r="F19" s="187" t="s">
        <v>801</v>
      </c>
      <c r="G19" s="188" t="s">
        <v>328</v>
      </c>
      <c r="H19" s="186">
        <v>381</v>
      </c>
      <c r="I19" s="186" t="s">
        <v>0</v>
      </c>
      <c r="J19" s="189">
        <v>2286</v>
      </c>
    </row>
    <row r="20" spans="1:10" s="190" customFormat="1" ht="60.75">
      <c r="A20" s="185">
        <v>17</v>
      </c>
      <c r="B20" s="186" t="s">
        <v>21</v>
      </c>
      <c r="C20" s="186">
        <v>12</v>
      </c>
      <c r="D20" s="191" t="s">
        <v>802</v>
      </c>
      <c r="E20" s="185" t="s">
        <v>784</v>
      </c>
      <c r="F20" s="187" t="s">
        <v>803</v>
      </c>
      <c r="G20" s="188" t="s">
        <v>328</v>
      </c>
      <c r="H20" s="189">
        <v>294</v>
      </c>
      <c r="I20" s="186" t="s">
        <v>0</v>
      </c>
      <c r="J20" s="189">
        <v>3528</v>
      </c>
    </row>
    <row r="21" spans="1:10" s="190" customFormat="1" ht="60.75">
      <c r="A21" s="185">
        <v>18</v>
      </c>
      <c r="B21" s="186" t="s">
        <v>804</v>
      </c>
      <c r="C21" s="186">
        <v>12</v>
      </c>
      <c r="D21" s="191" t="s">
        <v>805</v>
      </c>
      <c r="E21" s="185" t="s">
        <v>771</v>
      </c>
      <c r="F21" s="187" t="s">
        <v>806</v>
      </c>
      <c r="G21" s="188" t="s">
        <v>328</v>
      </c>
      <c r="H21" s="186">
        <v>20</v>
      </c>
      <c r="I21" s="186" t="s">
        <v>0</v>
      </c>
      <c r="J21" s="189">
        <v>240</v>
      </c>
    </row>
    <row r="22" spans="1:10" s="190" customFormat="1" ht="81">
      <c r="A22" s="185">
        <v>19</v>
      </c>
      <c r="B22" s="186" t="s">
        <v>807</v>
      </c>
      <c r="C22" s="186">
        <v>33</v>
      </c>
      <c r="D22" s="191" t="s">
        <v>808</v>
      </c>
      <c r="E22" s="185" t="s">
        <v>784</v>
      </c>
      <c r="F22" s="187" t="s">
        <v>809</v>
      </c>
      <c r="G22" s="188" t="s">
        <v>328</v>
      </c>
      <c r="H22" s="186">
        <v>399</v>
      </c>
      <c r="I22" s="186" t="s">
        <v>0</v>
      </c>
      <c r="J22" s="189">
        <v>13167</v>
      </c>
    </row>
    <row r="23" spans="1:10" s="190" customFormat="1" ht="101.25">
      <c r="A23" s="185">
        <v>20</v>
      </c>
      <c r="B23" s="186" t="s">
        <v>810</v>
      </c>
      <c r="C23" s="186">
        <v>54</v>
      </c>
      <c r="D23" s="191" t="s">
        <v>811</v>
      </c>
      <c r="E23" s="185" t="s">
        <v>784</v>
      </c>
      <c r="F23" s="187" t="s">
        <v>812</v>
      </c>
      <c r="G23" s="188" t="s">
        <v>328</v>
      </c>
      <c r="H23" s="186">
        <v>264</v>
      </c>
      <c r="I23" s="186" t="s">
        <v>0</v>
      </c>
      <c r="J23" s="189">
        <v>14256</v>
      </c>
    </row>
    <row r="24" spans="1:10" s="190" customFormat="1" ht="81">
      <c r="A24" s="185">
        <v>21</v>
      </c>
      <c r="B24" s="186" t="s">
        <v>813</v>
      </c>
      <c r="C24" s="186">
        <v>33</v>
      </c>
      <c r="D24" s="191" t="s">
        <v>814</v>
      </c>
      <c r="E24" s="185" t="s">
        <v>784</v>
      </c>
      <c r="F24" s="187" t="s">
        <v>815</v>
      </c>
      <c r="G24" s="188" t="s">
        <v>328</v>
      </c>
      <c r="H24" s="186">
        <v>357</v>
      </c>
      <c r="I24" s="186" t="s">
        <v>0</v>
      </c>
      <c r="J24" s="189">
        <v>11781</v>
      </c>
    </row>
    <row r="25" spans="1:10" s="190" customFormat="1" ht="81">
      <c r="A25" s="185">
        <v>22</v>
      </c>
      <c r="B25" s="186" t="s">
        <v>31</v>
      </c>
      <c r="C25" s="186">
        <v>75</v>
      </c>
      <c r="D25" s="191" t="s">
        <v>32</v>
      </c>
      <c r="E25" s="185" t="s">
        <v>771</v>
      </c>
      <c r="F25" s="187" t="s">
        <v>32</v>
      </c>
      <c r="G25" s="188" t="s">
        <v>328</v>
      </c>
      <c r="H25" s="186">
        <v>65</v>
      </c>
      <c r="I25" s="186" t="s">
        <v>0</v>
      </c>
      <c r="J25" s="189">
        <v>4875</v>
      </c>
    </row>
    <row r="26" spans="1:10" s="190" customFormat="1" ht="81">
      <c r="A26" s="185">
        <v>23</v>
      </c>
      <c r="B26" s="186" t="s">
        <v>35</v>
      </c>
      <c r="C26" s="186">
        <v>8</v>
      </c>
      <c r="D26" s="191" t="s">
        <v>816</v>
      </c>
      <c r="E26" s="185" t="s">
        <v>771</v>
      </c>
      <c r="F26" s="187" t="s">
        <v>817</v>
      </c>
      <c r="G26" s="188" t="s">
        <v>328</v>
      </c>
      <c r="H26" s="189">
        <v>4500</v>
      </c>
      <c r="I26" s="186" t="s">
        <v>0</v>
      </c>
      <c r="J26" s="189">
        <v>36000</v>
      </c>
    </row>
    <row r="27" spans="1:10" s="190" customFormat="1" ht="81">
      <c r="A27" s="185">
        <v>24</v>
      </c>
      <c r="B27" s="186" t="s">
        <v>1</v>
      </c>
      <c r="C27" s="186">
        <v>17</v>
      </c>
      <c r="D27" s="191" t="s">
        <v>818</v>
      </c>
      <c r="E27" s="185" t="s">
        <v>771</v>
      </c>
      <c r="F27" s="187" t="s">
        <v>819</v>
      </c>
      <c r="G27" s="188" t="s">
        <v>328</v>
      </c>
      <c r="H27" s="189">
        <v>3200</v>
      </c>
      <c r="I27" s="186" t="s">
        <v>0</v>
      </c>
      <c r="J27" s="189">
        <v>54400</v>
      </c>
    </row>
    <row r="28" spans="1:10" s="190" customFormat="1" ht="81">
      <c r="A28" s="185">
        <v>25</v>
      </c>
      <c r="B28" s="186" t="s">
        <v>15</v>
      </c>
      <c r="C28" s="186">
        <v>23</v>
      </c>
      <c r="D28" s="191" t="s">
        <v>818</v>
      </c>
      <c r="E28" s="185" t="s">
        <v>771</v>
      </c>
      <c r="F28" s="187" t="s">
        <v>820</v>
      </c>
      <c r="G28" s="188" t="s">
        <v>328</v>
      </c>
      <c r="H28" s="186">
        <v>142</v>
      </c>
      <c r="I28" s="186" t="s">
        <v>0</v>
      </c>
      <c r="J28" s="189">
        <v>3266</v>
      </c>
    </row>
    <row r="29" spans="1:10" s="190" customFormat="1" ht="60.75">
      <c r="A29" s="185">
        <v>26</v>
      </c>
      <c r="B29" s="186" t="s">
        <v>43</v>
      </c>
      <c r="C29" s="186">
        <v>63.76</v>
      </c>
      <c r="D29" s="191" t="s">
        <v>100</v>
      </c>
      <c r="E29" s="185" t="s">
        <v>771</v>
      </c>
      <c r="F29" s="187" t="s">
        <v>100</v>
      </c>
      <c r="G29" s="188" t="s">
        <v>328</v>
      </c>
      <c r="H29" s="189">
        <v>331</v>
      </c>
      <c r="I29" s="186" t="s">
        <v>3</v>
      </c>
      <c r="J29" s="189">
        <v>21104.560000000001</v>
      </c>
    </row>
    <row r="30" spans="1:10" s="190" customFormat="1" ht="81">
      <c r="A30" s="185">
        <v>27</v>
      </c>
      <c r="B30" s="186" t="s">
        <v>49</v>
      </c>
      <c r="C30" s="186">
        <v>67</v>
      </c>
      <c r="D30" s="191" t="s">
        <v>821</v>
      </c>
      <c r="E30" s="185" t="s">
        <v>771</v>
      </c>
      <c r="F30" s="187" t="s">
        <v>101</v>
      </c>
      <c r="G30" s="188" t="s">
        <v>328</v>
      </c>
      <c r="H30" s="189">
        <v>5160</v>
      </c>
      <c r="I30" s="186" t="s">
        <v>3</v>
      </c>
      <c r="J30" s="189">
        <v>345720</v>
      </c>
    </row>
    <row r="31" spans="1:10" s="190" customFormat="1" ht="60.75">
      <c r="A31" s="185">
        <v>28</v>
      </c>
      <c r="B31" s="186" t="s">
        <v>9</v>
      </c>
      <c r="C31" s="186">
        <v>7</v>
      </c>
      <c r="D31" s="191" t="s">
        <v>822</v>
      </c>
      <c r="E31" s="185" t="s">
        <v>771</v>
      </c>
      <c r="F31" s="187" t="s">
        <v>823</v>
      </c>
      <c r="G31" s="188" t="s">
        <v>328</v>
      </c>
      <c r="H31" s="189">
        <v>12000</v>
      </c>
      <c r="I31" s="186" t="s">
        <v>0</v>
      </c>
      <c r="J31" s="189">
        <v>84000</v>
      </c>
    </row>
    <row r="32" spans="1:10" s="190" customFormat="1" ht="60.75">
      <c r="A32" s="185">
        <v>29</v>
      </c>
      <c r="B32" s="186" t="s">
        <v>40</v>
      </c>
      <c r="C32" s="186">
        <v>3</v>
      </c>
      <c r="D32" s="191" t="s">
        <v>824</v>
      </c>
      <c r="E32" s="185" t="s">
        <v>771</v>
      </c>
      <c r="F32" s="187" t="s">
        <v>825</v>
      </c>
      <c r="G32" s="188" t="s">
        <v>328</v>
      </c>
      <c r="H32" s="189">
        <v>12500</v>
      </c>
      <c r="I32" s="186" t="s">
        <v>0</v>
      </c>
      <c r="J32" s="189">
        <v>37500</v>
      </c>
    </row>
    <row r="33" spans="1:10" s="190" customFormat="1" ht="60.75">
      <c r="A33" s="185">
        <v>30</v>
      </c>
      <c r="B33" s="186" t="s">
        <v>126</v>
      </c>
      <c r="C33" s="186">
        <v>1</v>
      </c>
      <c r="D33" s="191" t="s">
        <v>826</v>
      </c>
      <c r="E33" s="185" t="s">
        <v>784</v>
      </c>
      <c r="F33" s="187" t="s">
        <v>827</v>
      </c>
      <c r="G33" s="188" t="s">
        <v>328</v>
      </c>
      <c r="H33" s="189">
        <v>42000</v>
      </c>
      <c r="I33" s="186" t="s">
        <v>0</v>
      </c>
      <c r="J33" s="189">
        <v>42000</v>
      </c>
    </row>
    <row r="34" spans="1:10" s="190" customFormat="1" ht="81">
      <c r="A34" s="185">
        <v>31</v>
      </c>
      <c r="B34" s="186" t="s">
        <v>127</v>
      </c>
      <c r="C34" s="186">
        <v>1</v>
      </c>
      <c r="D34" s="191" t="s">
        <v>365</v>
      </c>
      <c r="E34" s="191" t="s">
        <v>771</v>
      </c>
      <c r="F34" s="187" t="s">
        <v>828</v>
      </c>
      <c r="G34" s="188" t="s">
        <v>328</v>
      </c>
      <c r="H34" s="189">
        <v>7871.85</v>
      </c>
      <c r="I34" s="186" t="s">
        <v>7</v>
      </c>
      <c r="J34" s="189">
        <v>7871.85</v>
      </c>
    </row>
    <row r="35" spans="1:10" s="190" customFormat="1" ht="60.75">
      <c r="A35" s="185">
        <v>32</v>
      </c>
      <c r="B35" s="186" t="s">
        <v>122</v>
      </c>
      <c r="C35" s="186">
        <v>1</v>
      </c>
      <c r="D35" s="191" t="s">
        <v>829</v>
      </c>
      <c r="E35" s="191" t="s">
        <v>771</v>
      </c>
      <c r="F35" s="187" t="s">
        <v>830</v>
      </c>
      <c r="G35" s="188" t="s">
        <v>328</v>
      </c>
      <c r="H35" s="189">
        <v>1612</v>
      </c>
      <c r="I35" s="186" t="s">
        <v>7</v>
      </c>
      <c r="J35" s="189">
        <v>1612</v>
      </c>
    </row>
    <row r="36" spans="1:10" s="190" customFormat="1" ht="60.75">
      <c r="A36" s="185">
        <v>33</v>
      </c>
      <c r="B36" s="186" t="s">
        <v>123</v>
      </c>
      <c r="C36" s="186">
        <v>1</v>
      </c>
      <c r="D36" s="191" t="s">
        <v>831</v>
      </c>
      <c r="E36" s="191" t="s">
        <v>771</v>
      </c>
      <c r="F36" s="187" t="s">
        <v>832</v>
      </c>
      <c r="G36" s="188" t="s">
        <v>328</v>
      </c>
      <c r="H36" s="189">
        <v>1024</v>
      </c>
      <c r="I36" s="186" t="s">
        <v>7</v>
      </c>
      <c r="J36" s="189">
        <v>1024</v>
      </c>
    </row>
    <row r="37" spans="1:10" s="190" customFormat="1" ht="81">
      <c r="A37" s="185">
        <v>34</v>
      </c>
      <c r="B37" s="186" t="s">
        <v>833</v>
      </c>
      <c r="C37" s="186">
        <v>1</v>
      </c>
      <c r="D37" s="191" t="s">
        <v>834</v>
      </c>
      <c r="E37" s="191" t="s">
        <v>771</v>
      </c>
      <c r="F37" s="187" t="s">
        <v>835</v>
      </c>
      <c r="G37" s="188" t="s">
        <v>328</v>
      </c>
      <c r="H37" s="189">
        <v>6442.58</v>
      </c>
      <c r="I37" s="186" t="s">
        <v>0</v>
      </c>
      <c r="J37" s="189">
        <v>6442.58</v>
      </c>
    </row>
    <row r="38" spans="1:10" s="190" customFormat="1" ht="60.75">
      <c r="A38" s="185">
        <v>35</v>
      </c>
      <c r="B38" s="186" t="s">
        <v>55</v>
      </c>
      <c r="C38" s="186">
        <v>2</v>
      </c>
      <c r="D38" s="191" t="s">
        <v>836</v>
      </c>
      <c r="E38" s="191" t="s">
        <v>771</v>
      </c>
      <c r="F38" s="187" t="s">
        <v>837</v>
      </c>
      <c r="G38" s="188" t="s">
        <v>328</v>
      </c>
      <c r="H38" s="189">
        <v>800</v>
      </c>
      <c r="I38" s="186" t="s">
        <v>7</v>
      </c>
      <c r="J38" s="189">
        <v>1600</v>
      </c>
    </row>
    <row r="39" spans="1:10" s="190" customFormat="1" ht="60.75">
      <c r="A39" s="185">
        <v>36</v>
      </c>
      <c r="B39" s="186" t="s">
        <v>29</v>
      </c>
      <c r="C39" s="186">
        <v>2</v>
      </c>
      <c r="D39" s="191" t="s">
        <v>838</v>
      </c>
      <c r="E39" s="191" t="s">
        <v>771</v>
      </c>
      <c r="F39" s="187" t="s">
        <v>839</v>
      </c>
      <c r="G39" s="188" t="s">
        <v>328</v>
      </c>
      <c r="H39" s="189">
        <v>880</v>
      </c>
      <c r="I39" s="186" t="s">
        <v>7</v>
      </c>
      <c r="J39" s="189">
        <v>1760</v>
      </c>
    </row>
    <row r="40" spans="1:10" s="190" customFormat="1" ht="81">
      <c r="A40" s="185">
        <v>37</v>
      </c>
      <c r="B40" s="186" t="s">
        <v>840</v>
      </c>
      <c r="C40" s="186">
        <v>2</v>
      </c>
      <c r="D40" s="191" t="s">
        <v>841</v>
      </c>
      <c r="E40" s="191" t="s">
        <v>771</v>
      </c>
      <c r="F40" s="187" t="s">
        <v>841</v>
      </c>
      <c r="G40" s="188" t="s">
        <v>328</v>
      </c>
      <c r="H40" s="189">
        <v>880</v>
      </c>
      <c r="I40" s="186" t="s">
        <v>7</v>
      </c>
      <c r="J40" s="189">
        <v>1760</v>
      </c>
    </row>
    <row r="41" spans="1:10" s="190" customFormat="1" ht="60.75">
      <c r="A41" s="185">
        <v>38</v>
      </c>
      <c r="B41" s="186" t="s">
        <v>56</v>
      </c>
      <c r="C41" s="186">
        <v>2</v>
      </c>
      <c r="D41" s="191" t="s">
        <v>842</v>
      </c>
      <c r="E41" s="191" t="s">
        <v>771</v>
      </c>
      <c r="F41" s="187" t="s">
        <v>843</v>
      </c>
      <c r="G41" s="188" t="s">
        <v>328</v>
      </c>
      <c r="H41" s="186">
        <v>559</v>
      </c>
      <c r="I41" s="186" t="s">
        <v>7</v>
      </c>
      <c r="J41" s="189">
        <v>1118</v>
      </c>
    </row>
    <row r="42" spans="1:10" s="190" customFormat="1" ht="81">
      <c r="A42" s="185">
        <v>39</v>
      </c>
      <c r="B42" s="186" t="s">
        <v>8</v>
      </c>
      <c r="C42" s="186">
        <v>32</v>
      </c>
      <c r="D42" s="191" t="s">
        <v>844</v>
      </c>
      <c r="E42" s="191" t="s">
        <v>771</v>
      </c>
      <c r="F42" s="187" t="s">
        <v>845</v>
      </c>
      <c r="G42" s="188" t="s">
        <v>328</v>
      </c>
      <c r="H42" s="189">
        <v>1234.2</v>
      </c>
      <c r="I42" s="186" t="s">
        <v>0</v>
      </c>
      <c r="J42" s="189">
        <v>39494.400000000001</v>
      </c>
    </row>
    <row r="43" spans="1:10" s="190" customFormat="1" ht="81">
      <c r="A43" s="185">
        <v>40</v>
      </c>
      <c r="B43" s="186" t="s">
        <v>14</v>
      </c>
      <c r="C43" s="186">
        <v>32</v>
      </c>
      <c r="D43" s="192" t="s">
        <v>846</v>
      </c>
      <c r="E43" s="191" t="s">
        <v>771</v>
      </c>
      <c r="F43" s="187" t="s">
        <v>847</v>
      </c>
      <c r="G43" s="188" t="s">
        <v>328</v>
      </c>
      <c r="H43" s="186">
        <v>386</v>
      </c>
      <c r="I43" s="186" t="s">
        <v>0</v>
      </c>
      <c r="J43" s="189">
        <v>12352</v>
      </c>
    </row>
    <row r="44" spans="1:10" s="190" customFormat="1" ht="81">
      <c r="A44" s="185">
        <v>41</v>
      </c>
      <c r="B44" s="186" t="s">
        <v>13</v>
      </c>
      <c r="C44" s="186">
        <v>800</v>
      </c>
      <c r="D44" s="191" t="s">
        <v>848</v>
      </c>
      <c r="E44" s="191" t="s">
        <v>771</v>
      </c>
      <c r="F44" s="187" t="s">
        <v>849</v>
      </c>
      <c r="G44" s="188" t="s">
        <v>328</v>
      </c>
      <c r="H44" s="186">
        <v>65</v>
      </c>
      <c r="I44" s="186" t="s">
        <v>12</v>
      </c>
      <c r="J44" s="189">
        <v>52000</v>
      </c>
    </row>
    <row r="45" spans="1:10" s="190" customFormat="1" ht="81">
      <c r="A45" s="185">
        <v>42</v>
      </c>
      <c r="B45" s="186" t="s">
        <v>11</v>
      </c>
      <c r="C45" s="193">
        <v>1200</v>
      </c>
      <c r="D45" s="191" t="s">
        <v>850</v>
      </c>
      <c r="E45" s="191" t="s">
        <v>771</v>
      </c>
      <c r="F45" s="187" t="s">
        <v>851</v>
      </c>
      <c r="G45" s="188" t="s">
        <v>328</v>
      </c>
      <c r="H45" s="193">
        <v>41</v>
      </c>
      <c r="I45" s="193" t="s">
        <v>12</v>
      </c>
      <c r="J45" s="193">
        <v>49200</v>
      </c>
    </row>
    <row r="46" spans="1:10" s="190" customFormat="1" ht="60.75">
      <c r="A46" s="185">
        <v>43</v>
      </c>
      <c r="B46" s="186" t="s">
        <v>852</v>
      </c>
      <c r="C46" s="186">
        <v>440</v>
      </c>
      <c r="D46" s="191" t="s">
        <v>853</v>
      </c>
      <c r="E46" s="191" t="s">
        <v>771</v>
      </c>
      <c r="F46" s="187" t="s">
        <v>854</v>
      </c>
      <c r="G46" s="188" t="s">
        <v>328</v>
      </c>
      <c r="H46" s="186">
        <v>34.43</v>
      </c>
      <c r="I46" s="186" t="s">
        <v>0</v>
      </c>
      <c r="J46" s="189">
        <v>15149.2</v>
      </c>
    </row>
    <row r="47" spans="1:10" s="190" customFormat="1" ht="222.75">
      <c r="A47" s="185">
        <v>44</v>
      </c>
      <c r="B47" s="186" t="s">
        <v>129</v>
      </c>
      <c r="C47" s="186">
        <v>14</v>
      </c>
      <c r="D47" s="191" t="s">
        <v>855</v>
      </c>
      <c r="E47" s="191" t="s">
        <v>784</v>
      </c>
      <c r="F47" s="187" t="s">
        <v>856</v>
      </c>
      <c r="G47" s="188" t="s">
        <v>328</v>
      </c>
      <c r="H47" s="189">
        <v>8200</v>
      </c>
      <c r="I47" s="186" t="s">
        <v>0</v>
      </c>
      <c r="J47" s="189">
        <v>114800</v>
      </c>
    </row>
    <row r="48" spans="1:10" s="190" customFormat="1" ht="60.75">
      <c r="A48" s="185">
        <v>45</v>
      </c>
      <c r="B48" s="186" t="s">
        <v>857</v>
      </c>
      <c r="C48" s="193">
        <v>14</v>
      </c>
      <c r="D48" s="191" t="s">
        <v>858</v>
      </c>
      <c r="E48" s="191" t="s">
        <v>771</v>
      </c>
      <c r="F48" s="187" t="s">
        <v>859</v>
      </c>
      <c r="G48" s="188" t="s">
        <v>328</v>
      </c>
      <c r="H48" s="193">
        <v>351.9</v>
      </c>
      <c r="I48" s="193" t="s">
        <v>0</v>
      </c>
      <c r="J48" s="193">
        <v>4926.6000000000004</v>
      </c>
    </row>
    <row r="49" spans="1:10" s="190" customFormat="1" ht="60.75">
      <c r="A49" s="185">
        <v>46</v>
      </c>
      <c r="B49" s="186" t="s">
        <v>18</v>
      </c>
      <c r="C49" s="189">
        <v>3300</v>
      </c>
      <c r="D49" s="192" t="s">
        <v>860</v>
      </c>
      <c r="E49" s="191" t="s">
        <v>771</v>
      </c>
      <c r="F49" s="187" t="s">
        <v>861</v>
      </c>
      <c r="G49" s="188" t="s">
        <v>328</v>
      </c>
      <c r="H49" s="189">
        <v>27</v>
      </c>
      <c r="I49" s="189" t="s">
        <v>6</v>
      </c>
      <c r="J49" s="189">
        <v>89100</v>
      </c>
    </row>
    <row r="50" spans="1:10" s="190" customFormat="1" ht="101.25">
      <c r="A50" s="185">
        <v>47</v>
      </c>
      <c r="B50" s="186" t="s">
        <v>862</v>
      </c>
      <c r="C50" s="186">
        <v>3</v>
      </c>
      <c r="D50" s="191" t="s">
        <v>863</v>
      </c>
      <c r="E50" s="191" t="s">
        <v>784</v>
      </c>
      <c r="F50" s="187" t="s">
        <v>864</v>
      </c>
      <c r="G50" s="188" t="s">
        <v>328</v>
      </c>
      <c r="H50" s="189">
        <v>4095</v>
      </c>
      <c r="I50" s="186" t="s">
        <v>0</v>
      </c>
      <c r="J50" s="189">
        <v>12285</v>
      </c>
    </row>
    <row r="51" spans="1:10" s="190" customFormat="1" ht="60.75">
      <c r="A51" s="185">
        <v>48</v>
      </c>
      <c r="B51" s="186" t="s">
        <v>184</v>
      </c>
      <c r="C51" s="186">
        <v>12</v>
      </c>
      <c r="D51" s="191" t="s">
        <v>185</v>
      </c>
      <c r="E51" s="191" t="s">
        <v>784</v>
      </c>
      <c r="F51" s="187" t="s">
        <v>185</v>
      </c>
      <c r="G51" s="188" t="s">
        <v>328</v>
      </c>
      <c r="H51" s="186">
        <v>116</v>
      </c>
      <c r="I51" s="186" t="s">
        <v>0</v>
      </c>
      <c r="J51" s="189">
        <v>1392</v>
      </c>
    </row>
    <row r="52" spans="1:10" s="190" customFormat="1" ht="60.75">
      <c r="A52" s="185">
        <v>49</v>
      </c>
      <c r="B52" s="186" t="s">
        <v>174</v>
      </c>
      <c r="C52" s="189">
        <v>24</v>
      </c>
      <c r="D52" s="192" t="s">
        <v>175</v>
      </c>
      <c r="E52" s="191" t="s">
        <v>784</v>
      </c>
      <c r="F52" s="187" t="s">
        <v>175</v>
      </c>
      <c r="G52" s="188" t="s">
        <v>328</v>
      </c>
      <c r="H52" s="186">
        <v>116</v>
      </c>
      <c r="I52" s="186" t="s">
        <v>0</v>
      </c>
      <c r="J52" s="189">
        <v>2784</v>
      </c>
    </row>
    <row r="53" spans="1:10" s="190" customFormat="1" ht="81">
      <c r="A53" s="185">
        <v>50</v>
      </c>
      <c r="B53" s="186" t="s">
        <v>41</v>
      </c>
      <c r="C53" s="186">
        <v>12</v>
      </c>
      <c r="D53" s="191" t="s">
        <v>865</v>
      </c>
      <c r="E53" s="191" t="s">
        <v>771</v>
      </c>
      <c r="F53" s="187" t="s">
        <v>866</v>
      </c>
      <c r="G53" s="188" t="s">
        <v>328</v>
      </c>
      <c r="H53" s="189">
        <v>122</v>
      </c>
      <c r="I53" s="186" t="s">
        <v>0</v>
      </c>
      <c r="J53" s="189">
        <v>1464</v>
      </c>
    </row>
    <row r="54" spans="1:10" s="190" customFormat="1" ht="60.75">
      <c r="A54" s="185">
        <v>51</v>
      </c>
      <c r="B54" s="186" t="s">
        <v>196</v>
      </c>
      <c r="C54" s="186">
        <v>500</v>
      </c>
      <c r="D54" s="191" t="s">
        <v>867</v>
      </c>
      <c r="E54" s="191" t="s">
        <v>784</v>
      </c>
      <c r="F54" s="187" t="s">
        <v>197</v>
      </c>
      <c r="G54" s="188" t="s">
        <v>328</v>
      </c>
      <c r="H54" s="186">
        <v>90</v>
      </c>
      <c r="I54" s="186" t="s">
        <v>5</v>
      </c>
      <c r="J54" s="189">
        <v>45000</v>
      </c>
    </row>
    <row r="55" spans="1:10" s="190" customFormat="1" ht="81">
      <c r="A55" s="185">
        <v>52</v>
      </c>
      <c r="B55" s="186" t="s">
        <v>16</v>
      </c>
      <c r="C55" s="186">
        <v>7</v>
      </c>
      <c r="D55" s="191" t="s">
        <v>868</v>
      </c>
      <c r="E55" s="191" t="s">
        <v>771</v>
      </c>
      <c r="F55" s="187" t="s">
        <v>869</v>
      </c>
      <c r="G55" s="188" t="s">
        <v>328</v>
      </c>
      <c r="H55" s="189">
        <v>1024</v>
      </c>
      <c r="I55" s="186" t="s">
        <v>0</v>
      </c>
      <c r="J55" s="189">
        <v>7168</v>
      </c>
    </row>
    <row r="56" spans="1:10" s="190" customFormat="1" ht="81">
      <c r="A56" s="185">
        <v>53</v>
      </c>
      <c r="B56" s="186" t="s">
        <v>38</v>
      </c>
      <c r="C56" s="186">
        <v>3</v>
      </c>
      <c r="D56" s="191" t="s">
        <v>870</v>
      </c>
      <c r="E56" s="191" t="s">
        <v>771</v>
      </c>
      <c r="F56" s="187" t="s">
        <v>871</v>
      </c>
      <c r="G56" s="188" t="s">
        <v>328</v>
      </c>
      <c r="H56" s="189">
        <v>1024</v>
      </c>
      <c r="I56" s="186" t="s">
        <v>0</v>
      </c>
      <c r="J56" s="189">
        <v>3072</v>
      </c>
    </row>
    <row r="57" spans="1:10" s="190" customFormat="1" ht="81">
      <c r="A57" s="185">
        <v>54</v>
      </c>
      <c r="B57" s="186" t="s">
        <v>39</v>
      </c>
      <c r="C57" s="186">
        <v>3</v>
      </c>
      <c r="D57" s="192" t="s">
        <v>872</v>
      </c>
      <c r="E57" s="191" t="s">
        <v>771</v>
      </c>
      <c r="F57" s="187" t="s">
        <v>873</v>
      </c>
      <c r="G57" s="188" t="s">
        <v>328</v>
      </c>
      <c r="H57" s="189">
        <v>1044.48</v>
      </c>
      <c r="I57" s="186" t="s">
        <v>0</v>
      </c>
      <c r="J57" s="189">
        <v>3133.44</v>
      </c>
    </row>
    <row r="58" spans="1:10" s="190" customFormat="1" ht="81">
      <c r="A58" s="185">
        <v>55</v>
      </c>
      <c r="B58" s="186" t="s">
        <v>17</v>
      </c>
      <c r="C58" s="186">
        <v>7</v>
      </c>
      <c r="D58" s="191" t="s">
        <v>874</v>
      </c>
      <c r="E58" s="191" t="s">
        <v>771</v>
      </c>
      <c r="F58" s="187" t="s">
        <v>875</v>
      </c>
      <c r="G58" s="188" t="s">
        <v>328</v>
      </c>
      <c r="H58" s="189">
        <v>1044.48</v>
      </c>
      <c r="I58" s="186" t="s">
        <v>0</v>
      </c>
      <c r="J58" s="189">
        <v>7311.36</v>
      </c>
    </row>
    <row r="59" spans="1:10" s="190" customFormat="1" ht="60.75">
      <c r="A59" s="185">
        <v>56</v>
      </c>
      <c r="B59" s="186" t="s">
        <v>120</v>
      </c>
      <c r="C59" s="186">
        <v>3</v>
      </c>
      <c r="D59" s="191" t="s">
        <v>121</v>
      </c>
      <c r="E59" s="191" t="s">
        <v>771</v>
      </c>
      <c r="F59" s="187" t="s">
        <v>121</v>
      </c>
      <c r="G59" s="188" t="s">
        <v>328</v>
      </c>
      <c r="H59" s="189">
        <v>374.85</v>
      </c>
      <c r="I59" s="186" t="s">
        <v>0</v>
      </c>
      <c r="J59" s="189">
        <v>1124.55</v>
      </c>
    </row>
    <row r="60" spans="1:10" s="190" customFormat="1" ht="60.75">
      <c r="A60" s="185">
        <v>57</v>
      </c>
      <c r="B60" s="186" t="s">
        <v>97</v>
      </c>
      <c r="C60" s="186">
        <v>1</v>
      </c>
      <c r="D60" s="191" t="s">
        <v>876</v>
      </c>
      <c r="E60" s="191" t="s">
        <v>771</v>
      </c>
      <c r="F60" s="187" t="s">
        <v>877</v>
      </c>
      <c r="G60" s="188" t="s">
        <v>328</v>
      </c>
      <c r="H60" s="189">
        <v>1079</v>
      </c>
      <c r="I60" s="186" t="s">
        <v>7</v>
      </c>
      <c r="J60" s="189">
        <v>1079</v>
      </c>
    </row>
    <row r="61" spans="1:10" s="190" customFormat="1" ht="60.75">
      <c r="A61" s="185">
        <v>58</v>
      </c>
      <c r="B61" s="186" t="s">
        <v>55</v>
      </c>
      <c r="C61" s="186">
        <v>2</v>
      </c>
      <c r="D61" s="191" t="s">
        <v>878</v>
      </c>
      <c r="E61" s="191" t="s">
        <v>771</v>
      </c>
      <c r="F61" s="187" t="s">
        <v>837</v>
      </c>
      <c r="G61" s="188" t="s">
        <v>328</v>
      </c>
      <c r="H61" s="189">
        <v>800</v>
      </c>
      <c r="I61" s="186" t="s">
        <v>7</v>
      </c>
      <c r="J61" s="189">
        <v>1600</v>
      </c>
    </row>
    <row r="62" spans="1:10" s="190" customFormat="1" ht="60.75">
      <c r="A62" s="185">
        <v>59</v>
      </c>
      <c r="B62" s="186" t="s">
        <v>33</v>
      </c>
      <c r="C62" s="186">
        <v>34.700000000000003</v>
      </c>
      <c r="D62" s="191" t="s">
        <v>879</v>
      </c>
      <c r="E62" s="185" t="s">
        <v>771</v>
      </c>
      <c r="F62" s="187" t="s">
        <v>88</v>
      </c>
      <c r="G62" s="188" t="s">
        <v>328</v>
      </c>
      <c r="H62" s="186">
        <v>412.08</v>
      </c>
      <c r="I62" s="186" t="s">
        <v>4</v>
      </c>
      <c r="J62" s="189">
        <v>14299.18</v>
      </c>
    </row>
    <row r="63" spans="1:10" s="190" customFormat="1" ht="101.25">
      <c r="A63" s="185">
        <v>60</v>
      </c>
      <c r="B63" s="186" t="s">
        <v>52</v>
      </c>
      <c r="C63" s="186">
        <v>34.700000000000003</v>
      </c>
      <c r="D63" s="191" t="s">
        <v>880</v>
      </c>
      <c r="E63" s="185" t="s">
        <v>771</v>
      </c>
      <c r="F63" s="187" t="s">
        <v>881</v>
      </c>
      <c r="G63" s="188" t="s">
        <v>328</v>
      </c>
      <c r="H63" s="189">
        <v>221</v>
      </c>
      <c r="I63" s="186" t="s">
        <v>4</v>
      </c>
      <c r="J63" s="189">
        <v>7668.7</v>
      </c>
    </row>
    <row r="64" spans="1:10" s="190" customFormat="1" ht="81">
      <c r="A64" s="185">
        <v>61</v>
      </c>
      <c r="B64" s="186" t="s">
        <v>51</v>
      </c>
      <c r="C64" s="186">
        <v>34.700000000000003</v>
      </c>
      <c r="D64" s="191" t="s">
        <v>882</v>
      </c>
      <c r="E64" s="185" t="s">
        <v>771</v>
      </c>
      <c r="F64" s="187" t="s">
        <v>883</v>
      </c>
      <c r="G64" s="188" t="s">
        <v>328</v>
      </c>
      <c r="H64" s="186">
        <v>185</v>
      </c>
      <c r="I64" s="186" t="s">
        <v>4</v>
      </c>
      <c r="J64" s="189">
        <v>6419.5</v>
      </c>
    </row>
    <row r="65" spans="1:10" s="190" customFormat="1" ht="81">
      <c r="A65" s="185">
        <v>62</v>
      </c>
      <c r="B65" s="186" t="s">
        <v>24</v>
      </c>
      <c r="C65" s="186">
        <v>15</v>
      </c>
      <c r="D65" s="191" t="s">
        <v>884</v>
      </c>
      <c r="E65" s="185" t="s">
        <v>771</v>
      </c>
      <c r="F65" s="187" t="s">
        <v>885</v>
      </c>
      <c r="G65" s="188" t="s">
        <v>328</v>
      </c>
      <c r="H65" s="186">
        <v>80</v>
      </c>
      <c r="I65" s="186" t="s">
        <v>0</v>
      </c>
      <c r="J65" s="189">
        <v>1200</v>
      </c>
    </row>
    <row r="66" spans="1:10" s="190" customFormat="1" ht="81">
      <c r="A66" s="185">
        <v>63</v>
      </c>
      <c r="B66" s="186" t="s">
        <v>36</v>
      </c>
      <c r="C66" s="186">
        <v>8</v>
      </c>
      <c r="D66" s="191" t="s">
        <v>886</v>
      </c>
      <c r="E66" s="185" t="s">
        <v>771</v>
      </c>
      <c r="F66" s="187" t="s">
        <v>887</v>
      </c>
      <c r="G66" s="188" t="s">
        <v>328</v>
      </c>
      <c r="H66" s="186">
        <v>126</v>
      </c>
      <c r="I66" s="186" t="s">
        <v>0</v>
      </c>
      <c r="J66" s="189">
        <v>1008</v>
      </c>
    </row>
    <row r="67" spans="1:10" s="190" customFormat="1" ht="81">
      <c r="A67" s="185">
        <v>64</v>
      </c>
      <c r="B67" s="186" t="s">
        <v>113</v>
      </c>
      <c r="C67" s="186">
        <v>6</v>
      </c>
      <c r="D67" s="191" t="s">
        <v>888</v>
      </c>
      <c r="E67" s="185" t="s">
        <v>771</v>
      </c>
      <c r="F67" s="187" t="s">
        <v>889</v>
      </c>
      <c r="G67" s="188" t="s">
        <v>328</v>
      </c>
      <c r="H67" s="186">
        <v>32</v>
      </c>
      <c r="I67" s="186" t="s">
        <v>0</v>
      </c>
      <c r="J67" s="189">
        <v>192</v>
      </c>
    </row>
    <row r="68" spans="1:10" s="190" customFormat="1" ht="81">
      <c r="A68" s="185">
        <v>65</v>
      </c>
      <c r="B68" s="186" t="s">
        <v>98</v>
      </c>
      <c r="C68" s="186">
        <v>9</v>
      </c>
      <c r="D68" s="192" t="s">
        <v>890</v>
      </c>
      <c r="E68" s="185" t="s">
        <v>771</v>
      </c>
      <c r="F68" s="187" t="s">
        <v>891</v>
      </c>
      <c r="G68" s="188" t="s">
        <v>328</v>
      </c>
      <c r="H68" s="186">
        <v>41</v>
      </c>
      <c r="I68" s="186" t="s">
        <v>0</v>
      </c>
      <c r="J68" s="189">
        <v>369</v>
      </c>
    </row>
    <row r="69" spans="1:10" s="190" customFormat="1" ht="101.25">
      <c r="A69" s="185">
        <v>66</v>
      </c>
      <c r="B69" s="186" t="s">
        <v>114</v>
      </c>
      <c r="C69" s="186">
        <v>6</v>
      </c>
      <c r="D69" s="191" t="s">
        <v>892</v>
      </c>
      <c r="E69" s="185" t="s">
        <v>771</v>
      </c>
      <c r="F69" s="187" t="s">
        <v>893</v>
      </c>
      <c r="G69" s="188" t="s">
        <v>328</v>
      </c>
      <c r="H69" s="186">
        <v>32</v>
      </c>
      <c r="I69" s="186" t="s">
        <v>0</v>
      </c>
      <c r="J69" s="189">
        <v>192</v>
      </c>
    </row>
    <row r="70" spans="1:10" s="190" customFormat="1" ht="101.25">
      <c r="A70" s="185">
        <v>67</v>
      </c>
      <c r="B70" s="186" t="s">
        <v>99</v>
      </c>
      <c r="C70" s="186">
        <v>9</v>
      </c>
      <c r="D70" s="191" t="s">
        <v>894</v>
      </c>
      <c r="E70" s="185" t="s">
        <v>771</v>
      </c>
      <c r="F70" s="187" t="s">
        <v>895</v>
      </c>
      <c r="G70" s="188" t="s">
        <v>328</v>
      </c>
      <c r="H70" s="186">
        <v>35</v>
      </c>
      <c r="I70" s="186" t="s">
        <v>0</v>
      </c>
      <c r="J70" s="186">
        <v>315</v>
      </c>
    </row>
    <row r="71" spans="1:10" s="190" customFormat="1" ht="60.75">
      <c r="A71" s="185">
        <v>68</v>
      </c>
      <c r="B71" s="186" t="s">
        <v>896</v>
      </c>
      <c r="C71" s="189">
        <v>3500</v>
      </c>
      <c r="D71" s="191" t="s">
        <v>897</v>
      </c>
      <c r="E71" s="185" t="s">
        <v>771</v>
      </c>
      <c r="F71" s="187" t="s">
        <v>898</v>
      </c>
      <c r="G71" s="188" t="s">
        <v>328</v>
      </c>
      <c r="H71" s="186">
        <v>1</v>
      </c>
      <c r="I71" s="186" t="s">
        <v>6</v>
      </c>
      <c r="J71" s="189">
        <v>3500</v>
      </c>
    </row>
    <row r="72" spans="1:10" s="190" customFormat="1" ht="60.75">
      <c r="A72" s="185">
        <v>69</v>
      </c>
      <c r="B72" s="186" t="s">
        <v>899</v>
      </c>
      <c r="C72" s="189">
        <v>3500</v>
      </c>
      <c r="D72" s="191" t="s">
        <v>900</v>
      </c>
      <c r="E72" s="194" t="s">
        <v>771</v>
      </c>
      <c r="F72" s="187" t="s">
        <v>901</v>
      </c>
      <c r="G72" s="188" t="s">
        <v>328</v>
      </c>
      <c r="H72" s="186">
        <v>1.02</v>
      </c>
      <c r="I72" s="186" t="s">
        <v>6</v>
      </c>
      <c r="J72" s="189">
        <v>3570</v>
      </c>
    </row>
    <row r="73" spans="1:10" s="190" customFormat="1" ht="101.25">
      <c r="A73" s="185">
        <v>70</v>
      </c>
      <c r="B73" s="186" t="s">
        <v>25</v>
      </c>
      <c r="C73" s="186">
        <v>15</v>
      </c>
      <c r="D73" s="191" t="s">
        <v>902</v>
      </c>
      <c r="E73" s="185" t="s">
        <v>771</v>
      </c>
      <c r="F73" s="187" t="s">
        <v>903</v>
      </c>
      <c r="G73" s="188" t="s">
        <v>328</v>
      </c>
      <c r="H73" s="186">
        <v>80</v>
      </c>
      <c r="I73" s="186" t="s">
        <v>0</v>
      </c>
      <c r="J73" s="189">
        <v>1200</v>
      </c>
    </row>
    <row r="74" spans="1:10" s="190" customFormat="1" ht="101.25">
      <c r="A74" s="185">
        <v>71</v>
      </c>
      <c r="B74" s="186" t="s">
        <v>37</v>
      </c>
      <c r="C74" s="189">
        <v>8</v>
      </c>
      <c r="D74" s="191" t="s">
        <v>904</v>
      </c>
      <c r="E74" s="185" t="s">
        <v>771</v>
      </c>
      <c r="F74" s="187" t="s">
        <v>905</v>
      </c>
      <c r="G74" s="188" t="s">
        <v>328</v>
      </c>
      <c r="H74" s="186">
        <v>79</v>
      </c>
      <c r="I74" s="186" t="s">
        <v>0</v>
      </c>
      <c r="J74" s="189">
        <v>632</v>
      </c>
    </row>
    <row r="75" spans="1:10" s="190" customFormat="1" ht="60.75">
      <c r="A75" s="185">
        <v>72</v>
      </c>
      <c r="B75" s="186" t="s">
        <v>906</v>
      </c>
      <c r="C75" s="189">
        <v>3</v>
      </c>
      <c r="D75" s="191" t="s">
        <v>907</v>
      </c>
      <c r="E75" s="185" t="s">
        <v>784</v>
      </c>
      <c r="F75" s="187" t="s">
        <v>908</v>
      </c>
      <c r="G75" s="188" t="s">
        <v>328</v>
      </c>
      <c r="H75" s="186">
        <v>385</v>
      </c>
      <c r="I75" s="186" t="s">
        <v>0</v>
      </c>
      <c r="J75" s="189">
        <v>1155</v>
      </c>
    </row>
    <row r="76" spans="1:10" s="190" customFormat="1" ht="81">
      <c r="A76" s="185">
        <v>73</v>
      </c>
      <c r="B76" s="186" t="s">
        <v>909</v>
      </c>
      <c r="C76" s="186">
        <v>2</v>
      </c>
      <c r="D76" s="191" t="s">
        <v>910</v>
      </c>
      <c r="E76" s="185" t="s">
        <v>771</v>
      </c>
      <c r="F76" s="187" t="s">
        <v>911</v>
      </c>
      <c r="G76" s="188" t="s">
        <v>328</v>
      </c>
      <c r="H76" s="186">
        <v>838</v>
      </c>
      <c r="I76" s="186" t="s">
        <v>0</v>
      </c>
      <c r="J76" s="189">
        <v>1676</v>
      </c>
    </row>
    <row r="77" spans="1:10" s="190" customFormat="1" ht="60.75">
      <c r="A77" s="185">
        <v>74</v>
      </c>
      <c r="B77" s="186" t="s">
        <v>912</v>
      </c>
      <c r="C77" s="186">
        <v>4</v>
      </c>
      <c r="D77" s="187" t="s">
        <v>913</v>
      </c>
      <c r="E77" s="185" t="s">
        <v>771</v>
      </c>
      <c r="F77" s="187" t="s">
        <v>913</v>
      </c>
      <c r="G77" s="188" t="s">
        <v>328</v>
      </c>
      <c r="H77" s="186">
        <v>106.25</v>
      </c>
      <c r="I77" s="186" t="s">
        <v>0</v>
      </c>
      <c r="J77" s="186">
        <v>425</v>
      </c>
    </row>
    <row r="78" spans="1:10" s="190" customFormat="1" ht="101.25">
      <c r="A78" s="185">
        <v>75</v>
      </c>
      <c r="B78" s="186" t="s">
        <v>215</v>
      </c>
      <c r="C78" s="186">
        <v>10</v>
      </c>
      <c r="D78" s="191" t="s">
        <v>914</v>
      </c>
      <c r="E78" s="185" t="s">
        <v>771</v>
      </c>
      <c r="F78" s="187" t="s">
        <v>915</v>
      </c>
      <c r="G78" s="188" t="s">
        <v>328</v>
      </c>
      <c r="H78" s="186">
        <v>407.29</v>
      </c>
      <c r="I78" s="186" t="s">
        <v>0</v>
      </c>
      <c r="J78" s="189">
        <v>4072.9</v>
      </c>
    </row>
    <row r="79" spans="1:10" s="190" customFormat="1" ht="81">
      <c r="A79" s="185">
        <v>76</v>
      </c>
      <c r="B79" s="186" t="s">
        <v>916</v>
      </c>
      <c r="C79" s="186">
        <v>36</v>
      </c>
      <c r="D79" s="191" t="s">
        <v>917</v>
      </c>
      <c r="E79" s="185" t="s">
        <v>771</v>
      </c>
      <c r="F79" s="187" t="s">
        <v>918</v>
      </c>
      <c r="G79" s="188" t="s">
        <v>328</v>
      </c>
      <c r="H79" s="186">
        <v>2</v>
      </c>
      <c r="I79" s="186" t="s">
        <v>919</v>
      </c>
      <c r="J79" s="189">
        <v>72</v>
      </c>
    </row>
    <row r="80" spans="1:10" s="190" customFormat="1" ht="81">
      <c r="A80" s="185">
        <v>77</v>
      </c>
      <c r="B80" s="186" t="s">
        <v>920</v>
      </c>
      <c r="C80" s="186">
        <v>2</v>
      </c>
      <c r="D80" s="191" t="s">
        <v>921</v>
      </c>
      <c r="E80" s="185" t="s">
        <v>771</v>
      </c>
      <c r="F80" s="187" t="s">
        <v>922</v>
      </c>
      <c r="G80" s="188" t="s">
        <v>328</v>
      </c>
      <c r="H80" s="186">
        <v>65</v>
      </c>
      <c r="I80" s="186" t="s">
        <v>923</v>
      </c>
      <c r="J80" s="186">
        <v>130</v>
      </c>
    </row>
    <row r="81" spans="1:10" s="190" customFormat="1" ht="60.75">
      <c r="A81" s="185">
        <v>78</v>
      </c>
      <c r="B81" s="186" t="s">
        <v>924</v>
      </c>
      <c r="C81" s="186">
        <v>2</v>
      </c>
      <c r="D81" s="191" t="s">
        <v>925</v>
      </c>
      <c r="E81" s="185" t="s">
        <v>771</v>
      </c>
      <c r="F81" s="195" t="s">
        <v>926</v>
      </c>
      <c r="G81" s="188" t="s">
        <v>328</v>
      </c>
      <c r="H81" s="186">
        <v>48</v>
      </c>
      <c r="I81" s="186" t="s">
        <v>923</v>
      </c>
      <c r="J81" s="189">
        <v>96</v>
      </c>
    </row>
    <row r="82" spans="1:10" s="190" customFormat="1" ht="81">
      <c r="A82" s="185">
        <v>79</v>
      </c>
      <c r="B82" s="186" t="s">
        <v>108</v>
      </c>
      <c r="C82" s="186">
        <v>2</v>
      </c>
      <c r="D82" s="191" t="s">
        <v>927</v>
      </c>
      <c r="E82" s="185" t="s">
        <v>771</v>
      </c>
      <c r="F82" s="187" t="s">
        <v>928</v>
      </c>
      <c r="G82" s="188" t="s">
        <v>328</v>
      </c>
      <c r="H82" s="189">
        <v>49480.2</v>
      </c>
      <c r="I82" s="186" t="s">
        <v>0</v>
      </c>
      <c r="J82" s="189">
        <v>98960.4</v>
      </c>
    </row>
    <row r="83" spans="1:10" s="190" customFormat="1" ht="81">
      <c r="A83" s="185">
        <v>80</v>
      </c>
      <c r="B83" s="186" t="s">
        <v>128</v>
      </c>
      <c r="C83" s="186">
        <v>14</v>
      </c>
      <c r="D83" s="191" t="s">
        <v>929</v>
      </c>
      <c r="E83" s="185" t="s">
        <v>784</v>
      </c>
      <c r="F83" s="187" t="s">
        <v>930</v>
      </c>
      <c r="G83" s="188" t="s">
        <v>328</v>
      </c>
      <c r="H83" s="189">
        <v>13913</v>
      </c>
      <c r="I83" s="186" t="s">
        <v>0</v>
      </c>
      <c r="J83" s="189">
        <v>194782</v>
      </c>
    </row>
    <row r="84" spans="1:10" s="190" customFormat="1" ht="60.75">
      <c r="A84" s="185">
        <v>81</v>
      </c>
      <c r="B84" s="186" t="s">
        <v>130</v>
      </c>
      <c r="C84" s="189">
        <v>14</v>
      </c>
      <c r="D84" s="187" t="s">
        <v>931</v>
      </c>
      <c r="E84" s="185" t="s">
        <v>771</v>
      </c>
      <c r="F84" s="187" t="s">
        <v>931</v>
      </c>
      <c r="G84" s="188" t="s">
        <v>328</v>
      </c>
      <c r="H84" s="189">
        <v>1379</v>
      </c>
      <c r="I84" s="189" t="s">
        <v>0</v>
      </c>
      <c r="J84" s="189">
        <v>19306</v>
      </c>
    </row>
    <row r="85" spans="1:10" s="190" customFormat="1" ht="81">
      <c r="A85" s="185">
        <v>82</v>
      </c>
      <c r="B85" s="186" t="s">
        <v>131</v>
      </c>
      <c r="C85" s="186">
        <v>14</v>
      </c>
      <c r="D85" s="191" t="s">
        <v>932</v>
      </c>
      <c r="E85" s="185" t="s">
        <v>771</v>
      </c>
      <c r="F85" s="187" t="s">
        <v>933</v>
      </c>
      <c r="G85" s="188" t="s">
        <v>328</v>
      </c>
      <c r="H85" s="189">
        <v>1268</v>
      </c>
      <c r="I85" s="186" t="s">
        <v>0</v>
      </c>
      <c r="J85" s="189">
        <v>17752</v>
      </c>
    </row>
    <row r="86" spans="1:10" s="190" customFormat="1" ht="81">
      <c r="A86" s="185">
        <v>83</v>
      </c>
      <c r="B86" s="186" t="s">
        <v>22</v>
      </c>
      <c r="C86" s="189">
        <v>45</v>
      </c>
      <c r="D86" s="191" t="s">
        <v>934</v>
      </c>
      <c r="E86" s="185" t="s">
        <v>771</v>
      </c>
      <c r="F86" s="187" t="s">
        <v>935</v>
      </c>
      <c r="G86" s="188" t="s">
        <v>328</v>
      </c>
      <c r="H86" s="189">
        <v>176</v>
      </c>
      <c r="I86" s="189" t="s">
        <v>0</v>
      </c>
      <c r="J86" s="189">
        <v>7920</v>
      </c>
    </row>
    <row r="87" spans="1:10" s="190" customFormat="1" ht="101.25">
      <c r="A87" s="185">
        <v>84</v>
      </c>
      <c r="B87" s="186" t="s">
        <v>23</v>
      </c>
      <c r="C87" s="186">
        <v>45</v>
      </c>
      <c r="D87" s="191" t="s">
        <v>936</v>
      </c>
      <c r="E87" s="185" t="s">
        <v>771</v>
      </c>
      <c r="F87" s="187" t="s">
        <v>937</v>
      </c>
      <c r="G87" s="188" t="s">
        <v>328</v>
      </c>
      <c r="H87" s="189">
        <v>107</v>
      </c>
      <c r="I87" s="186" t="s">
        <v>0</v>
      </c>
      <c r="J87" s="189">
        <v>4815</v>
      </c>
    </row>
    <row r="88" spans="1:10" s="190" customFormat="1" ht="60.75">
      <c r="A88" s="185">
        <v>85</v>
      </c>
      <c r="B88" s="186" t="s">
        <v>91</v>
      </c>
      <c r="C88" s="186">
        <v>27.9</v>
      </c>
      <c r="D88" s="191" t="s">
        <v>938</v>
      </c>
      <c r="E88" s="185" t="s">
        <v>771</v>
      </c>
      <c r="F88" s="187" t="s">
        <v>939</v>
      </c>
      <c r="G88" s="188" t="s">
        <v>328</v>
      </c>
      <c r="H88" s="189">
        <v>1470</v>
      </c>
      <c r="I88" s="186" t="s">
        <v>4</v>
      </c>
      <c r="J88" s="189">
        <v>41013</v>
      </c>
    </row>
    <row r="89" spans="1:10" s="190" customFormat="1" ht="81">
      <c r="A89" s="185">
        <v>86</v>
      </c>
      <c r="B89" s="186" t="s">
        <v>154</v>
      </c>
      <c r="C89" s="186">
        <v>500</v>
      </c>
      <c r="D89" s="191" t="s">
        <v>940</v>
      </c>
      <c r="E89" s="185" t="s">
        <v>784</v>
      </c>
      <c r="F89" s="187" t="s">
        <v>941</v>
      </c>
      <c r="G89" s="188" t="s">
        <v>328</v>
      </c>
      <c r="H89" s="186">
        <v>83</v>
      </c>
      <c r="I89" s="186" t="s">
        <v>5</v>
      </c>
      <c r="J89" s="189">
        <v>41500</v>
      </c>
    </row>
    <row r="90" spans="1:10" s="190" customFormat="1" ht="81">
      <c r="A90" s="185">
        <v>87</v>
      </c>
      <c r="B90" s="186" t="s">
        <v>942</v>
      </c>
      <c r="C90" s="186">
        <v>8</v>
      </c>
      <c r="D90" s="191" t="s">
        <v>943</v>
      </c>
      <c r="E90" s="185" t="s">
        <v>784</v>
      </c>
      <c r="F90" s="187" t="s">
        <v>944</v>
      </c>
      <c r="G90" s="188" t="s">
        <v>328</v>
      </c>
      <c r="H90" s="186">
        <v>715</v>
      </c>
      <c r="I90" s="186" t="s">
        <v>7</v>
      </c>
      <c r="J90" s="189">
        <v>5720</v>
      </c>
    </row>
    <row r="91" spans="1:10" s="190" customFormat="1" ht="101.25">
      <c r="A91" s="185">
        <v>88</v>
      </c>
      <c r="B91" s="186" t="s">
        <v>945</v>
      </c>
      <c r="C91" s="186">
        <v>31</v>
      </c>
      <c r="D91" s="191" t="s">
        <v>946</v>
      </c>
      <c r="E91" s="185" t="s">
        <v>784</v>
      </c>
      <c r="F91" s="187" t="s">
        <v>947</v>
      </c>
      <c r="G91" s="188" t="s">
        <v>328</v>
      </c>
      <c r="H91" s="189">
        <v>284</v>
      </c>
      <c r="I91" s="186" t="s">
        <v>0</v>
      </c>
      <c r="J91" s="189">
        <v>8804</v>
      </c>
    </row>
    <row r="92" spans="1:10" s="190" customFormat="1" ht="81">
      <c r="A92" s="185">
        <v>89</v>
      </c>
      <c r="B92" s="186" t="s">
        <v>948</v>
      </c>
      <c r="C92" s="186">
        <v>12</v>
      </c>
      <c r="D92" s="191" t="s">
        <v>949</v>
      </c>
      <c r="E92" s="185" t="s">
        <v>784</v>
      </c>
      <c r="F92" s="187" t="s">
        <v>950</v>
      </c>
      <c r="G92" s="188" t="s">
        <v>328</v>
      </c>
      <c r="H92" s="186">
        <v>368</v>
      </c>
      <c r="I92" s="186" t="s">
        <v>0</v>
      </c>
      <c r="J92" s="189">
        <v>4416</v>
      </c>
    </row>
    <row r="93" spans="1:10" s="190" customFormat="1" ht="81">
      <c r="A93" s="185">
        <v>90</v>
      </c>
      <c r="B93" s="186" t="s">
        <v>109</v>
      </c>
      <c r="C93" s="186">
        <v>200</v>
      </c>
      <c r="D93" s="191" t="s">
        <v>307</v>
      </c>
      <c r="E93" s="185" t="s">
        <v>771</v>
      </c>
      <c r="F93" s="187" t="s">
        <v>951</v>
      </c>
      <c r="G93" s="188" t="s">
        <v>328</v>
      </c>
      <c r="H93" s="186">
        <v>327.68</v>
      </c>
      <c r="I93" s="186" t="s">
        <v>6</v>
      </c>
      <c r="J93" s="189">
        <v>65536</v>
      </c>
    </row>
    <row r="94" spans="1:10" s="190" customFormat="1" ht="81">
      <c r="A94" s="185">
        <v>91</v>
      </c>
      <c r="B94" s="186" t="s">
        <v>952</v>
      </c>
      <c r="C94" s="186">
        <v>1</v>
      </c>
      <c r="D94" s="191" t="s">
        <v>953</v>
      </c>
      <c r="E94" s="185" t="s">
        <v>771</v>
      </c>
      <c r="F94" s="187" t="s">
        <v>954</v>
      </c>
      <c r="G94" s="188" t="s">
        <v>328</v>
      </c>
      <c r="H94" s="189">
        <v>2122</v>
      </c>
      <c r="I94" s="186" t="s">
        <v>0</v>
      </c>
      <c r="J94" s="189">
        <v>2122</v>
      </c>
    </row>
    <row r="95" spans="1:10" s="190" customFormat="1" ht="81">
      <c r="A95" s="185">
        <v>92</v>
      </c>
      <c r="B95" s="186" t="s">
        <v>955</v>
      </c>
      <c r="C95" s="186">
        <v>21.6</v>
      </c>
      <c r="D95" s="187" t="s">
        <v>956</v>
      </c>
      <c r="E95" s="185" t="s">
        <v>771</v>
      </c>
      <c r="F95" s="187" t="s">
        <v>957</v>
      </c>
      <c r="G95" s="188" t="s">
        <v>328</v>
      </c>
      <c r="H95" s="189">
        <v>1318.35</v>
      </c>
      <c r="I95" s="186" t="s">
        <v>3</v>
      </c>
      <c r="J95" s="189">
        <v>28476.36</v>
      </c>
    </row>
    <row r="96" spans="1:10" s="190" customFormat="1" ht="81">
      <c r="A96" s="185">
        <v>93</v>
      </c>
      <c r="B96" s="186" t="s">
        <v>115</v>
      </c>
      <c r="C96" s="189">
        <v>8</v>
      </c>
      <c r="D96" s="192" t="s">
        <v>958</v>
      </c>
      <c r="E96" s="185" t="s">
        <v>771</v>
      </c>
      <c r="F96" s="187" t="s">
        <v>959</v>
      </c>
      <c r="G96" s="188" t="s">
        <v>328</v>
      </c>
      <c r="H96" s="189">
        <v>505</v>
      </c>
      <c r="I96" s="189" t="s">
        <v>7</v>
      </c>
      <c r="J96" s="189">
        <v>4040</v>
      </c>
    </row>
    <row r="97" spans="1:10" s="190" customFormat="1" ht="81">
      <c r="A97" s="185">
        <v>94</v>
      </c>
      <c r="B97" s="186" t="s">
        <v>10</v>
      </c>
      <c r="C97" s="186">
        <v>32</v>
      </c>
      <c r="D97" s="191" t="s">
        <v>960</v>
      </c>
      <c r="E97" s="185" t="s">
        <v>784</v>
      </c>
      <c r="F97" s="187" t="s">
        <v>961</v>
      </c>
      <c r="G97" s="188" t="s">
        <v>328</v>
      </c>
      <c r="H97" s="189">
        <v>3486</v>
      </c>
      <c r="I97" s="186" t="s">
        <v>0</v>
      </c>
      <c r="J97" s="189">
        <v>111552</v>
      </c>
    </row>
    <row r="98" spans="1:10" s="190" customFormat="1" ht="60.75">
      <c r="A98" s="185">
        <v>95</v>
      </c>
      <c r="B98" s="186" t="s">
        <v>962</v>
      </c>
      <c r="C98" s="193">
        <v>32</v>
      </c>
      <c r="D98" s="191" t="s">
        <v>963</v>
      </c>
      <c r="E98" s="185" t="s">
        <v>771</v>
      </c>
      <c r="F98" s="187" t="s">
        <v>964</v>
      </c>
      <c r="G98" s="188" t="s">
        <v>328</v>
      </c>
      <c r="H98" s="193">
        <v>29</v>
      </c>
      <c r="I98" s="193" t="s">
        <v>0</v>
      </c>
      <c r="J98" s="193">
        <v>928</v>
      </c>
    </row>
    <row r="99" spans="1:10" s="190" customFormat="1" ht="81">
      <c r="A99" s="185">
        <v>96</v>
      </c>
      <c r="B99" s="186" t="s">
        <v>965</v>
      </c>
      <c r="C99" s="186">
        <v>32</v>
      </c>
      <c r="D99" s="191" t="s">
        <v>966</v>
      </c>
      <c r="E99" s="185" t="s">
        <v>771</v>
      </c>
      <c r="F99" s="187" t="s">
        <v>967</v>
      </c>
      <c r="G99" s="188" t="s">
        <v>328</v>
      </c>
      <c r="H99" s="189">
        <v>29</v>
      </c>
      <c r="I99" s="186" t="s">
        <v>0</v>
      </c>
      <c r="J99" s="189">
        <v>928</v>
      </c>
    </row>
    <row r="100" spans="1:10" s="190" customFormat="1" ht="60.75">
      <c r="A100" s="185">
        <v>97</v>
      </c>
      <c r="B100" s="186" t="s">
        <v>53</v>
      </c>
      <c r="C100" s="189">
        <v>270</v>
      </c>
      <c r="D100" s="191" t="s">
        <v>968</v>
      </c>
      <c r="E100" s="185" t="s">
        <v>771</v>
      </c>
      <c r="F100" s="187" t="s">
        <v>54</v>
      </c>
      <c r="G100" s="188" t="s">
        <v>328</v>
      </c>
      <c r="H100" s="189">
        <v>27</v>
      </c>
      <c r="I100" s="189" t="s">
        <v>0</v>
      </c>
      <c r="J100" s="189">
        <v>7290</v>
      </c>
    </row>
    <row r="101" spans="1:10" s="190" customFormat="1" ht="81">
      <c r="A101" s="185">
        <v>98</v>
      </c>
      <c r="B101" s="186" t="s">
        <v>116</v>
      </c>
      <c r="C101" s="186">
        <v>90</v>
      </c>
      <c r="D101" s="191" t="s">
        <v>969</v>
      </c>
      <c r="E101" s="185" t="s">
        <v>771</v>
      </c>
      <c r="F101" s="187" t="s">
        <v>117</v>
      </c>
      <c r="G101" s="188" t="s">
        <v>328</v>
      </c>
      <c r="H101" s="189">
        <v>3148</v>
      </c>
      <c r="I101" s="186" t="s">
        <v>12</v>
      </c>
      <c r="J101" s="189">
        <v>283320</v>
      </c>
    </row>
    <row r="102" spans="1:10" s="190" customFormat="1" ht="81">
      <c r="A102" s="185">
        <v>99</v>
      </c>
      <c r="B102" s="186" t="s">
        <v>970</v>
      </c>
      <c r="C102" s="193">
        <v>1</v>
      </c>
      <c r="D102" s="191" t="s">
        <v>971</v>
      </c>
      <c r="E102" s="185" t="s">
        <v>771</v>
      </c>
      <c r="F102" s="187" t="s">
        <v>972</v>
      </c>
      <c r="G102" s="188" t="s">
        <v>328</v>
      </c>
      <c r="H102" s="193">
        <v>25967.57</v>
      </c>
      <c r="I102" s="193" t="s">
        <v>0</v>
      </c>
      <c r="J102" s="193">
        <v>25967.57</v>
      </c>
    </row>
    <row r="103" spans="1:10" s="190" customFormat="1" ht="60.75">
      <c r="A103" s="185">
        <v>100</v>
      </c>
      <c r="B103" s="186" t="s">
        <v>135</v>
      </c>
      <c r="C103" s="186">
        <v>1</v>
      </c>
      <c r="D103" s="191" t="s">
        <v>973</v>
      </c>
      <c r="E103" s="185" t="s">
        <v>771</v>
      </c>
      <c r="F103" s="187" t="s">
        <v>974</v>
      </c>
      <c r="G103" s="188" t="s">
        <v>328</v>
      </c>
      <c r="H103" s="186">
        <v>350</v>
      </c>
      <c r="I103" s="186" t="s">
        <v>0</v>
      </c>
      <c r="J103" s="186">
        <v>350</v>
      </c>
    </row>
    <row r="104" spans="1:10" s="190" customFormat="1" ht="81">
      <c r="A104" s="185">
        <v>101</v>
      </c>
      <c r="B104" s="186" t="s">
        <v>136</v>
      </c>
      <c r="C104" s="189">
        <v>1</v>
      </c>
      <c r="D104" s="191" t="s">
        <v>975</v>
      </c>
      <c r="E104" s="185" t="s">
        <v>771</v>
      </c>
      <c r="F104" s="187" t="s">
        <v>976</v>
      </c>
      <c r="G104" s="188" t="s">
        <v>328</v>
      </c>
      <c r="H104" s="189">
        <v>280</v>
      </c>
      <c r="I104" s="189" t="s">
        <v>0</v>
      </c>
      <c r="J104" s="189">
        <v>280</v>
      </c>
    </row>
    <row r="105" spans="1:10" s="190" customFormat="1" ht="60.75">
      <c r="A105" s="185">
        <v>102</v>
      </c>
      <c r="B105" s="186" t="s">
        <v>977</v>
      </c>
      <c r="C105" s="186">
        <v>1</v>
      </c>
      <c r="D105" s="191" t="s">
        <v>978</v>
      </c>
      <c r="E105" s="185" t="s">
        <v>771</v>
      </c>
      <c r="F105" s="187" t="s">
        <v>979</v>
      </c>
      <c r="G105" s="188" t="s">
        <v>328</v>
      </c>
      <c r="H105" s="189">
        <v>1139.95</v>
      </c>
      <c r="I105" s="186" t="s">
        <v>0</v>
      </c>
      <c r="J105" s="189">
        <v>1139.95</v>
      </c>
    </row>
    <row r="106" spans="1:10" s="190" customFormat="1" ht="162">
      <c r="A106" s="185">
        <v>103</v>
      </c>
      <c r="B106" s="186" t="s">
        <v>144</v>
      </c>
      <c r="C106" s="186">
        <v>30</v>
      </c>
      <c r="D106" s="191" t="s">
        <v>980</v>
      </c>
      <c r="E106" s="185" t="s">
        <v>771</v>
      </c>
      <c r="F106" s="187" t="s">
        <v>981</v>
      </c>
      <c r="G106" s="188" t="s">
        <v>328</v>
      </c>
      <c r="H106" s="189">
        <v>465.46</v>
      </c>
      <c r="I106" s="186" t="s">
        <v>6</v>
      </c>
      <c r="J106" s="189">
        <v>13963.8</v>
      </c>
    </row>
    <row r="107" spans="1:10" s="190" customFormat="1" ht="101.25">
      <c r="A107" s="185">
        <v>104</v>
      </c>
      <c r="B107" s="186" t="s">
        <v>145</v>
      </c>
      <c r="C107" s="186">
        <v>20</v>
      </c>
      <c r="D107" s="191" t="s">
        <v>982</v>
      </c>
      <c r="E107" s="185" t="s">
        <v>771</v>
      </c>
      <c r="F107" s="187" t="s">
        <v>983</v>
      </c>
      <c r="G107" s="188" t="s">
        <v>328</v>
      </c>
      <c r="H107" s="186">
        <v>126.23</v>
      </c>
      <c r="I107" s="186" t="s">
        <v>6</v>
      </c>
      <c r="J107" s="189">
        <v>2524.6</v>
      </c>
    </row>
    <row r="108" spans="1:10" s="190" customFormat="1" ht="81">
      <c r="A108" s="185">
        <v>105</v>
      </c>
      <c r="B108" s="186" t="s">
        <v>146</v>
      </c>
      <c r="C108" s="186">
        <v>2</v>
      </c>
      <c r="D108" s="191" t="s">
        <v>984</v>
      </c>
      <c r="E108" s="185" t="s">
        <v>771</v>
      </c>
      <c r="F108" s="187" t="s">
        <v>985</v>
      </c>
      <c r="G108" s="188" t="s">
        <v>328</v>
      </c>
      <c r="H108" s="189">
        <v>2370.63</v>
      </c>
      <c r="I108" s="186" t="s">
        <v>0</v>
      </c>
      <c r="J108" s="189">
        <v>4741.26</v>
      </c>
    </row>
    <row r="109" spans="1:10" s="190" customFormat="1" ht="81">
      <c r="A109" s="185">
        <v>106</v>
      </c>
      <c r="B109" s="186" t="s">
        <v>147</v>
      </c>
      <c r="C109" s="186">
        <v>1</v>
      </c>
      <c r="D109" s="191" t="s">
        <v>986</v>
      </c>
      <c r="E109" s="185" t="s">
        <v>771</v>
      </c>
      <c r="F109" s="187" t="s">
        <v>987</v>
      </c>
      <c r="G109" s="188" t="s">
        <v>328</v>
      </c>
      <c r="H109" s="189">
        <v>1594.67</v>
      </c>
      <c r="I109" s="186" t="s">
        <v>0</v>
      </c>
      <c r="J109" s="189">
        <v>1594.67</v>
      </c>
    </row>
    <row r="110" spans="1:10" s="190" customFormat="1" ht="81">
      <c r="A110" s="185">
        <v>107</v>
      </c>
      <c r="B110" s="186" t="s">
        <v>125</v>
      </c>
      <c r="C110" s="186">
        <v>1</v>
      </c>
      <c r="D110" s="191" t="s">
        <v>988</v>
      </c>
      <c r="E110" s="185" t="s">
        <v>784</v>
      </c>
      <c r="F110" s="187" t="s">
        <v>989</v>
      </c>
      <c r="G110" s="188" t="s">
        <v>328</v>
      </c>
      <c r="H110" s="189">
        <v>42500</v>
      </c>
      <c r="I110" s="186" t="s">
        <v>0</v>
      </c>
      <c r="J110" s="189">
        <v>42500</v>
      </c>
    </row>
    <row r="111" spans="1:10" s="190" customFormat="1" ht="81">
      <c r="A111" s="185">
        <v>108</v>
      </c>
      <c r="B111" s="186" t="s">
        <v>118</v>
      </c>
      <c r="C111" s="189">
        <v>3</v>
      </c>
      <c r="D111" s="191" t="s">
        <v>119</v>
      </c>
      <c r="E111" s="185" t="s">
        <v>784</v>
      </c>
      <c r="F111" s="187" t="s">
        <v>119</v>
      </c>
      <c r="G111" s="188" t="s">
        <v>328</v>
      </c>
      <c r="H111" s="189">
        <v>4463</v>
      </c>
      <c r="I111" s="189" t="s">
        <v>0</v>
      </c>
      <c r="J111" s="189">
        <v>13389</v>
      </c>
    </row>
    <row r="112" spans="1:10" s="190" customFormat="1" ht="60.75">
      <c r="A112" s="185">
        <v>109</v>
      </c>
      <c r="B112" s="186" t="s">
        <v>990</v>
      </c>
      <c r="C112" s="186">
        <v>10</v>
      </c>
      <c r="D112" s="191" t="s">
        <v>991</v>
      </c>
      <c r="E112" s="185" t="s">
        <v>771</v>
      </c>
      <c r="F112" s="187" t="s">
        <v>992</v>
      </c>
      <c r="G112" s="188" t="s">
        <v>328</v>
      </c>
      <c r="H112" s="189">
        <v>1825</v>
      </c>
      <c r="I112" s="186" t="s">
        <v>0</v>
      </c>
      <c r="J112" s="189">
        <v>18250</v>
      </c>
    </row>
    <row r="113" spans="1:10" s="190" customFormat="1" ht="60.75">
      <c r="A113" s="185">
        <v>110</v>
      </c>
      <c r="B113" s="186" t="s">
        <v>993</v>
      </c>
      <c r="C113" s="186">
        <v>2</v>
      </c>
      <c r="D113" s="191" t="s">
        <v>994</v>
      </c>
      <c r="E113" s="185" t="s">
        <v>771</v>
      </c>
      <c r="F113" s="187" t="s">
        <v>995</v>
      </c>
      <c r="G113" s="188" t="s">
        <v>328</v>
      </c>
      <c r="H113" s="189">
        <v>21945</v>
      </c>
      <c r="I113" s="186" t="s">
        <v>0</v>
      </c>
      <c r="J113" s="189">
        <v>43890</v>
      </c>
    </row>
    <row r="114" spans="1:10" s="190" customFormat="1" ht="60.75">
      <c r="A114" s="185">
        <v>111</v>
      </c>
      <c r="B114" s="186" t="s">
        <v>996</v>
      </c>
      <c r="C114" s="186">
        <v>2</v>
      </c>
      <c r="D114" s="191" t="s">
        <v>997</v>
      </c>
      <c r="E114" s="185" t="s">
        <v>771</v>
      </c>
      <c r="F114" s="187" t="s">
        <v>998</v>
      </c>
      <c r="G114" s="188" t="s">
        <v>328</v>
      </c>
      <c r="H114" s="189">
        <v>5805.84</v>
      </c>
      <c r="I114" s="186" t="s">
        <v>0</v>
      </c>
      <c r="J114" s="189">
        <v>11611.68</v>
      </c>
    </row>
    <row r="115" spans="1:10" s="190" customFormat="1" ht="60.75">
      <c r="A115" s="185">
        <v>112</v>
      </c>
      <c r="B115" s="186" t="s">
        <v>999</v>
      </c>
      <c r="C115" s="189">
        <v>2</v>
      </c>
      <c r="D115" s="191" t="s">
        <v>1000</v>
      </c>
      <c r="E115" s="185" t="s">
        <v>771</v>
      </c>
      <c r="F115" s="187" t="s">
        <v>1001</v>
      </c>
      <c r="G115" s="188" t="s">
        <v>328</v>
      </c>
      <c r="H115" s="189">
        <v>5805.84</v>
      </c>
      <c r="I115" s="189" t="s">
        <v>0</v>
      </c>
      <c r="J115" s="189">
        <v>11611.68</v>
      </c>
    </row>
    <row r="116" spans="1:10" s="190" customFormat="1" ht="60.75">
      <c r="A116" s="185">
        <v>113</v>
      </c>
      <c r="B116" s="186" t="s">
        <v>1002</v>
      </c>
      <c r="C116" s="186">
        <v>2</v>
      </c>
      <c r="D116" s="191" t="s">
        <v>1003</v>
      </c>
      <c r="E116" s="185" t="s">
        <v>771</v>
      </c>
      <c r="F116" s="187" t="s">
        <v>1004</v>
      </c>
      <c r="G116" s="188" t="s">
        <v>328</v>
      </c>
      <c r="H116" s="189">
        <v>4000</v>
      </c>
      <c r="I116" s="186" t="s">
        <v>0</v>
      </c>
      <c r="J116" s="189">
        <v>8000</v>
      </c>
    </row>
    <row r="117" spans="1:10" s="190" customFormat="1" ht="60.75">
      <c r="A117" s="185">
        <v>114</v>
      </c>
      <c r="B117" s="186" t="s">
        <v>222</v>
      </c>
      <c r="C117" s="186">
        <v>75</v>
      </c>
      <c r="D117" s="191" t="s">
        <v>1005</v>
      </c>
      <c r="E117" s="185" t="s">
        <v>784</v>
      </c>
      <c r="F117" s="187" t="s">
        <v>1006</v>
      </c>
      <c r="G117" s="188" t="s">
        <v>328</v>
      </c>
      <c r="H117" s="189">
        <v>105</v>
      </c>
      <c r="I117" s="186" t="s">
        <v>5</v>
      </c>
      <c r="J117" s="189">
        <v>7875</v>
      </c>
    </row>
    <row r="118" spans="1:10" s="190" customFormat="1" ht="162">
      <c r="A118" s="185">
        <v>115</v>
      </c>
      <c r="B118" s="186" t="s">
        <v>148</v>
      </c>
      <c r="C118" s="186">
        <v>90</v>
      </c>
      <c r="D118" s="191" t="s">
        <v>1007</v>
      </c>
      <c r="E118" s="185" t="s">
        <v>771</v>
      </c>
      <c r="F118" s="187" t="s">
        <v>1008</v>
      </c>
      <c r="G118" s="188" t="s">
        <v>328</v>
      </c>
      <c r="H118" s="189">
        <v>377.63</v>
      </c>
      <c r="I118" s="186" t="s">
        <v>6</v>
      </c>
      <c r="J118" s="189">
        <v>33986.699999999997</v>
      </c>
    </row>
    <row r="119" spans="1:10" s="190" customFormat="1" ht="81">
      <c r="A119" s="185">
        <v>116</v>
      </c>
      <c r="B119" s="186" t="s">
        <v>149</v>
      </c>
      <c r="C119" s="186">
        <v>10</v>
      </c>
      <c r="D119" s="191" t="s">
        <v>1009</v>
      </c>
      <c r="E119" s="185" t="s">
        <v>771</v>
      </c>
      <c r="F119" s="187" t="s">
        <v>1010</v>
      </c>
      <c r="G119" s="188" t="s">
        <v>328</v>
      </c>
      <c r="H119" s="189">
        <v>85.43</v>
      </c>
      <c r="I119" s="186" t="s">
        <v>6</v>
      </c>
      <c r="J119" s="189">
        <v>854.3</v>
      </c>
    </row>
    <row r="120" spans="1:10" s="190" customFormat="1" ht="81">
      <c r="A120" s="185">
        <v>117</v>
      </c>
      <c r="B120" s="186" t="s">
        <v>150</v>
      </c>
      <c r="C120" s="186">
        <v>2</v>
      </c>
      <c r="D120" s="191" t="s">
        <v>1011</v>
      </c>
      <c r="E120" s="185" t="s">
        <v>784</v>
      </c>
      <c r="F120" s="187" t="s">
        <v>1012</v>
      </c>
      <c r="G120" s="188" t="s">
        <v>328</v>
      </c>
      <c r="H120" s="189">
        <v>550</v>
      </c>
      <c r="I120" s="186" t="s">
        <v>0</v>
      </c>
      <c r="J120" s="189">
        <v>1100</v>
      </c>
    </row>
    <row r="121" spans="1:10" s="190" customFormat="1" ht="60.75">
      <c r="A121" s="185">
        <v>118</v>
      </c>
      <c r="B121" s="186" t="s">
        <v>141</v>
      </c>
      <c r="C121" s="186">
        <v>1</v>
      </c>
      <c r="D121" s="191" t="s">
        <v>1013</v>
      </c>
      <c r="E121" s="185" t="s">
        <v>771</v>
      </c>
      <c r="F121" s="187" t="s">
        <v>1014</v>
      </c>
      <c r="G121" s="188" t="s">
        <v>328</v>
      </c>
      <c r="H121" s="186">
        <v>18</v>
      </c>
      <c r="I121" s="186" t="s">
        <v>0</v>
      </c>
      <c r="J121" s="189">
        <v>18</v>
      </c>
    </row>
    <row r="122" spans="1:10" s="190" customFormat="1" ht="60.75">
      <c r="A122" s="185">
        <v>119</v>
      </c>
      <c r="B122" s="186" t="s">
        <v>142</v>
      </c>
      <c r="C122" s="189">
        <v>1</v>
      </c>
      <c r="D122" s="191" t="s">
        <v>1015</v>
      </c>
      <c r="E122" s="185" t="s">
        <v>771</v>
      </c>
      <c r="F122" s="187" t="s">
        <v>1016</v>
      </c>
      <c r="G122" s="188" t="s">
        <v>328</v>
      </c>
      <c r="H122" s="189">
        <v>18</v>
      </c>
      <c r="I122" s="189" t="s">
        <v>0</v>
      </c>
      <c r="J122" s="189">
        <v>18</v>
      </c>
    </row>
    <row r="123" spans="1:10" s="190" customFormat="1" ht="81">
      <c r="A123" s="185">
        <v>120</v>
      </c>
      <c r="B123" s="186" t="s">
        <v>143</v>
      </c>
      <c r="C123" s="186">
        <v>1</v>
      </c>
      <c r="D123" s="191" t="s">
        <v>1017</v>
      </c>
      <c r="E123" s="185" t="s">
        <v>771</v>
      </c>
      <c r="F123" s="187" t="s">
        <v>1018</v>
      </c>
      <c r="G123" s="188" t="s">
        <v>328</v>
      </c>
      <c r="H123" s="186">
        <v>740.52</v>
      </c>
      <c r="I123" s="186" t="s">
        <v>7</v>
      </c>
      <c r="J123" s="186">
        <v>740.52</v>
      </c>
    </row>
    <row r="124" spans="1:10" s="190" customFormat="1" ht="81">
      <c r="A124" s="185">
        <v>121</v>
      </c>
      <c r="B124" s="186" t="s">
        <v>151</v>
      </c>
      <c r="C124" s="186">
        <v>2</v>
      </c>
      <c r="D124" s="191" t="s">
        <v>1019</v>
      </c>
      <c r="E124" s="185" t="s">
        <v>771</v>
      </c>
      <c r="F124" s="187" t="s">
        <v>1020</v>
      </c>
      <c r="G124" s="188" t="s">
        <v>328</v>
      </c>
      <c r="H124" s="186">
        <v>968.9</v>
      </c>
      <c r="I124" s="186" t="s">
        <v>0</v>
      </c>
      <c r="J124" s="189">
        <v>1937.8</v>
      </c>
    </row>
    <row r="125" spans="1:10" s="190" customFormat="1" ht="60.75">
      <c r="A125" s="185">
        <v>122</v>
      </c>
      <c r="B125" s="186" t="s">
        <v>140</v>
      </c>
      <c r="C125" s="186">
        <v>1</v>
      </c>
      <c r="D125" s="191" t="s">
        <v>1021</v>
      </c>
      <c r="E125" s="185" t="s">
        <v>771</v>
      </c>
      <c r="F125" s="187" t="s">
        <v>1022</v>
      </c>
      <c r="G125" s="188" t="s">
        <v>328</v>
      </c>
      <c r="H125" s="189">
        <v>1813.49</v>
      </c>
      <c r="I125" s="186" t="s">
        <v>0</v>
      </c>
      <c r="J125" s="189">
        <v>1813.49</v>
      </c>
    </row>
    <row r="126" spans="1:10" s="190" customFormat="1" ht="101.25">
      <c r="A126" s="185">
        <v>123</v>
      </c>
      <c r="B126" s="186" t="s">
        <v>1023</v>
      </c>
      <c r="C126" s="186">
        <v>3</v>
      </c>
      <c r="D126" s="191" t="s">
        <v>1024</v>
      </c>
      <c r="E126" s="185" t="s">
        <v>784</v>
      </c>
      <c r="F126" s="187" t="s">
        <v>1025</v>
      </c>
      <c r="G126" s="188" t="s">
        <v>328</v>
      </c>
      <c r="H126" s="186">
        <v>131</v>
      </c>
      <c r="I126" s="186" t="s">
        <v>0</v>
      </c>
      <c r="J126" s="186">
        <v>393</v>
      </c>
    </row>
    <row r="127" spans="1:10" s="190" customFormat="1" ht="81">
      <c r="A127" s="185">
        <v>124</v>
      </c>
      <c r="B127" s="186" t="s">
        <v>152</v>
      </c>
      <c r="C127" s="186">
        <v>1</v>
      </c>
      <c r="D127" s="191" t="s">
        <v>401</v>
      </c>
      <c r="E127" s="185" t="s">
        <v>784</v>
      </c>
      <c r="F127" s="187" t="s">
        <v>1026</v>
      </c>
      <c r="G127" s="188" t="s">
        <v>328</v>
      </c>
      <c r="H127" s="189">
        <v>1654</v>
      </c>
      <c r="I127" s="186" t="s">
        <v>0</v>
      </c>
      <c r="J127" s="189">
        <v>1654</v>
      </c>
    </row>
    <row r="128" spans="1:10" s="190" customFormat="1" ht="60.75">
      <c r="A128" s="185">
        <v>125</v>
      </c>
      <c r="B128" s="186" t="s">
        <v>153</v>
      </c>
      <c r="C128" s="186">
        <v>1</v>
      </c>
      <c r="D128" s="191" t="s">
        <v>525</v>
      </c>
      <c r="E128" s="185" t="s">
        <v>784</v>
      </c>
      <c r="F128" s="187" t="s">
        <v>1027</v>
      </c>
      <c r="G128" s="188" t="s">
        <v>328</v>
      </c>
      <c r="H128" s="189">
        <v>2205</v>
      </c>
      <c r="I128" s="186" t="s">
        <v>0</v>
      </c>
      <c r="J128" s="189">
        <v>2205</v>
      </c>
    </row>
    <row r="129" spans="1:10" s="190" customFormat="1" ht="60.75">
      <c r="A129" s="185">
        <v>126</v>
      </c>
      <c r="B129" s="186" t="s">
        <v>155</v>
      </c>
      <c r="C129" s="186">
        <v>1</v>
      </c>
      <c r="D129" s="191" t="s">
        <v>156</v>
      </c>
      <c r="E129" s="185" t="s">
        <v>784</v>
      </c>
      <c r="F129" s="187" t="s">
        <v>156</v>
      </c>
      <c r="G129" s="188" t="s">
        <v>328</v>
      </c>
      <c r="H129" s="189">
        <v>578</v>
      </c>
      <c r="I129" s="186" t="s">
        <v>0</v>
      </c>
      <c r="J129" s="189">
        <v>578</v>
      </c>
    </row>
    <row r="130" spans="1:10" s="190" customFormat="1" ht="60.75">
      <c r="A130" s="185">
        <v>127</v>
      </c>
      <c r="B130" s="186" t="s">
        <v>157</v>
      </c>
      <c r="C130" s="186">
        <v>1</v>
      </c>
      <c r="D130" s="191" t="s">
        <v>1028</v>
      </c>
      <c r="E130" s="185" t="s">
        <v>784</v>
      </c>
      <c r="F130" s="187" t="s">
        <v>158</v>
      </c>
      <c r="G130" s="188" t="s">
        <v>328</v>
      </c>
      <c r="H130" s="189">
        <v>1654</v>
      </c>
      <c r="I130" s="186" t="s">
        <v>0</v>
      </c>
      <c r="J130" s="189">
        <v>1654</v>
      </c>
    </row>
    <row r="131" spans="1:10" s="190" customFormat="1" ht="283.5">
      <c r="A131" s="185">
        <v>128</v>
      </c>
      <c r="B131" s="186" t="s">
        <v>161</v>
      </c>
      <c r="C131" s="186">
        <v>1</v>
      </c>
      <c r="D131" s="191" t="s">
        <v>1029</v>
      </c>
      <c r="E131" s="185" t="s">
        <v>784</v>
      </c>
      <c r="F131" s="187" t="s">
        <v>1030</v>
      </c>
      <c r="G131" s="188" t="s">
        <v>328</v>
      </c>
      <c r="H131" s="189">
        <v>4925</v>
      </c>
      <c r="I131" s="186" t="s">
        <v>7</v>
      </c>
      <c r="J131" s="189">
        <v>4925</v>
      </c>
    </row>
    <row r="132" spans="1:10" s="190" customFormat="1" ht="81">
      <c r="A132" s="185">
        <v>129</v>
      </c>
      <c r="B132" s="186" t="s">
        <v>162</v>
      </c>
      <c r="C132" s="186">
        <v>1</v>
      </c>
      <c r="D132" s="191" t="s">
        <v>1031</v>
      </c>
      <c r="E132" s="185" t="s">
        <v>784</v>
      </c>
      <c r="F132" s="187" t="s">
        <v>1032</v>
      </c>
      <c r="G132" s="188" t="s">
        <v>328</v>
      </c>
      <c r="H132" s="189">
        <v>1733</v>
      </c>
      <c r="I132" s="186" t="s">
        <v>0</v>
      </c>
      <c r="J132" s="189">
        <v>1733</v>
      </c>
    </row>
    <row r="133" spans="1:10" s="190" customFormat="1" ht="60.75">
      <c r="A133" s="185">
        <v>130</v>
      </c>
      <c r="B133" s="186" t="s">
        <v>163</v>
      </c>
      <c r="C133" s="186">
        <v>1</v>
      </c>
      <c r="D133" s="191" t="s">
        <v>1033</v>
      </c>
      <c r="E133" s="185" t="s">
        <v>784</v>
      </c>
      <c r="F133" s="187" t="s">
        <v>1034</v>
      </c>
      <c r="G133" s="188" t="s">
        <v>328</v>
      </c>
      <c r="H133" s="189">
        <v>9818</v>
      </c>
      <c r="I133" s="186" t="s">
        <v>0</v>
      </c>
      <c r="J133" s="189">
        <v>9818</v>
      </c>
    </row>
    <row r="134" spans="1:10" s="190" customFormat="1" ht="60.75">
      <c r="A134" s="185">
        <v>131</v>
      </c>
      <c r="B134" s="186" t="s">
        <v>164</v>
      </c>
      <c r="C134" s="186">
        <v>1</v>
      </c>
      <c r="D134" s="191" t="s">
        <v>1035</v>
      </c>
      <c r="E134" s="185" t="s">
        <v>784</v>
      </c>
      <c r="F134" s="187" t="s">
        <v>1035</v>
      </c>
      <c r="G134" s="188" t="s">
        <v>328</v>
      </c>
      <c r="H134" s="189">
        <v>6050</v>
      </c>
      <c r="I134" s="186" t="s">
        <v>0</v>
      </c>
      <c r="J134" s="189">
        <v>6050</v>
      </c>
    </row>
    <row r="135" spans="1:10" s="190" customFormat="1" ht="60.75">
      <c r="A135" s="185">
        <v>132</v>
      </c>
      <c r="B135" s="186" t="s">
        <v>165</v>
      </c>
      <c r="C135" s="186">
        <v>4</v>
      </c>
      <c r="D135" s="191" t="s">
        <v>1036</v>
      </c>
      <c r="E135" s="185" t="s">
        <v>784</v>
      </c>
      <c r="F135" s="187" t="s">
        <v>1037</v>
      </c>
      <c r="G135" s="188" t="s">
        <v>328</v>
      </c>
      <c r="H135" s="189">
        <v>924</v>
      </c>
      <c r="I135" s="186" t="s">
        <v>0</v>
      </c>
      <c r="J135" s="189">
        <v>3696</v>
      </c>
    </row>
    <row r="136" spans="1:10" s="190" customFormat="1" ht="81">
      <c r="A136" s="185">
        <v>133</v>
      </c>
      <c r="B136" s="186" t="s">
        <v>166</v>
      </c>
      <c r="C136" s="186">
        <v>1</v>
      </c>
      <c r="D136" s="191" t="s">
        <v>1038</v>
      </c>
      <c r="E136" s="185" t="s">
        <v>784</v>
      </c>
      <c r="F136" s="187" t="s">
        <v>1039</v>
      </c>
      <c r="G136" s="188" t="s">
        <v>328</v>
      </c>
      <c r="H136" s="189">
        <v>1733</v>
      </c>
      <c r="I136" s="186" t="s">
        <v>0</v>
      </c>
      <c r="J136" s="189">
        <v>1733</v>
      </c>
    </row>
    <row r="137" spans="1:10" s="190" customFormat="1" ht="60.75">
      <c r="A137" s="185">
        <v>134</v>
      </c>
      <c r="B137" s="186" t="s">
        <v>167</v>
      </c>
      <c r="C137" s="186">
        <v>1</v>
      </c>
      <c r="D137" s="191" t="s">
        <v>1040</v>
      </c>
      <c r="E137" s="185" t="s">
        <v>784</v>
      </c>
      <c r="F137" s="187" t="s">
        <v>1040</v>
      </c>
      <c r="G137" s="188" t="s">
        <v>328</v>
      </c>
      <c r="H137" s="189">
        <v>289</v>
      </c>
      <c r="I137" s="186" t="s">
        <v>0</v>
      </c>
      <c r="J137" s="189">
        <v>289</v>
      </c>
    </row>
    <row r="138" spans="1:10" s="190" customFormat="1" ht="81">
      <c r="A138" s="185">
        <v>135</v>
      </c>
      <c r="B138" s="186" t="s">
        <v>168</v>
      </c>
      <c r="C138" s="186">
        <v>4</v>
      </c>
      <c r="D138" s="191" t="s">
        <v>1041</v>
      </c>
      <c r="E138" s="185" t="s">
        <v>784</v>
      </c>
      <c r="F138" s="187" t="s">
        <v>1042</v>
      </c>
      <c r="G138" s="188" t="s">
        <v>328</v>
      </c>
      <c r="H138" s="189">
        <v>578</v>
      </c>
      <c r="I138" s="186" t="s">
        <v>0</v>
      </c>
      <c r="J138" s="189">
        <v>2312</v>
      </c>
    </row>
    <row r="139" spans="1:10" s="190" customFormat="1" ht="60.75">
      <c r="A139" s="185">
        <v>136</v>
      </c>
      <c r="B139" s="186" t="s">
        <v>169</v>
      </c>
      <c r="C139" s="186">
        <v>2</v>
      </c>
      <c r="D139" s="191" t="s">
        <v>1043</v>
      </c>
      <c r="E139" s="185" t="s">
        <v>784</v>
      </c>
      <c r="F139" s="187" t="s">
        <v>1043</v>
      </c>
      <c r="G139" s="188" t="s">
        <v>328</v>
      </c>
      <c r="H139" s="186">
        <v>289</v>
      </c>
      <c r="I139" s="186" t="s">
        <v>7</v>
      </c>
      <c r="J139" s="189">
        <v>578</v>
      </c>
    </row>
    <row r="140" spans="1:10" s="190" customFormat="1" ht="81">
      <c r="A140" s="185">
        <v>137</v>
      </c>
      <c r="B140" s="186" t="s">
        <v>170</v>
      </c>
      <c r="C140" s="186">
        <v>12</v>
      </c>
      <c r="D140" s="191" t="s">
        <v>1044</v>
      </c>
      <c r="E140" s="185" t="s">
        <v>784</v>
      </c>
      <c r="F140" s="187" t="s">
        <v>171</v>
      </c>
      <c r="G140" s="188" t="s">
        <v>328</v>
      </c>
      <c r="H140" s="189">
        <v>1386</v>
      </c>
      <c r="I140" s="186" t="s">
        <v>0</v>
      </c>
      <c r="J140" s="189">
        <v>16632</v>
      </c>
    </row>
    <row r="141" spans="1:10" s="190" customFormat="1" ht="81">
      <c r="A141" s="185">
        <v>138</v>
      </c>
      <c r="B141" s="186" t="s">
        <v>172</v>
      </c>
      <c r="C141" s="186">
        <v>1</v>
      </c>
      <c r="D141" s="191" t="s">
        <v>1045</v>
      </c>
      <c r="E141" s="185" t="s">
        <v>784</v>
      </c>
      <c r="F141" s="187" t="s">
        <v>173</v>
      </c>
      <c r="G141" s="188" t="s">
        <v>328</v>
      </c>
      <c r="H141" s="189">
        <v>1386</v>
      </c>
      <c r="I141" s="186" t="s">
        <v>0</v>
      </c>
      <c r="J141" s="189">
        <v>1386</v>
      </c>
    </row>
    <row r="142" spans="1:10" s="190" customFormat="1" ht="60.75">
      <c r="A142" s="185">
        <v>139</v>
      </c>
      <c r="B142" s="186" t="s">
        <v>176</v>
      </c>
      <c r="C142" s="186">
        <v>1</v>
      </c>
      <c r="D142" s="191" t="s">
        <v>1046</v>
      </c>
      <c r="E142" s="185" t="s">
        <v>784</v>
      </c>
      <c r="F142" s="187" t="s">
        <v>177</v>
      </c>
      <c r="G142" s="188" t="s">
        <v>328</v>
      </c>
      <c r="H142" s="189">
        <v>1386</v>
      </c>
      <c r="I142" s="186" t="s">
        <v>7</v>
      </c>
      <c r="J142" s="189">
        <v>1386</v>
      </c>
    </row>
    <row r="143" spans="1:10" s="190" customFormat="1" ht="81">
      <c r="A143" s="185">
        <v>140</v>
      </c>
      <c r="B143" s="186" t="s">
        <v>178</v>
      </c>
      <c r="C143" s="186">
        <v>2</v>
      </c>
      <c r="D143" s="191" t="s">
        <v>1047</v>
      </c>
      <c r="E143" s="185" t="s">
        <v>784</v>
      </c>
      <c r="F143" s="187" t="s">
        <v>179</v>
      </c>
      <c r="G143" s="188" t="s">
        <v>328</v>
      </c>
      <c r="H143" s="189">
        <v>4620</v>
      </c>
      <c r="I143" s="186" t="s">
        <v>0</v>
      </c>
      <c r="J143" s="189">
        <v>9240</v>
      </c>
    </row>
    <row r="144" spans="1:10" s="190" customFormat="1" ht="101.25">
      <c r="A144" s="185">
        <v>141</v>
      </c>
      <c r="B144" s="186" t="s">
        <v>180</v>
      </c>
      <c r="C144" s="186">
        <v>4</v>
      </c>
      <c r="D144" s="191" t="s">
        <v>1048</v>
      </c>
      <c r="E144" s="185" t="s">
        <v>784</v>
      </c>
      <c r="F144" s="187" t="s">
        <v>181</v>
      </c>
      <c r="G144" s="188" t="s">
        <v>328</v>
      </c>
      <c r="H144" s="189">
        <v>9240</v>
      </c>
      <c r="I144" s="186" t="s">
        <v>0</v>
      </c>
      <c r="J144" s="189">
        <v>36960</v>
      </c>
    </row>
    <row r="145" spans="1:10" s="190" customFormat="1" ht="81">
      <c r="A145" s="185">
        <v>142</v>
      </c>
      <c r="B145" s="186" t="s">
        <v>182</v>
      </c>
      <c r="C145" s="186">
        <v>6</v>
      </c>
      <c r="D145" s="191" t="s">
        <v>1049</v>
      </c>
      <c r="E145" s="185" t="s">
        <v>784</v>
      </c>
      <c r="F145" s="187" t="s">
        <v>183</v>
      </c>
      <c r="G145" s="188" t="s">
        <v>328</v>
      </c>
      <c r="H145" s="189">
        <v>231</v>
      </c>
      <c r="I145" s="186" t="s">
        <v>0</v>
      </c>
      <c r="J145" s="189">
        <v>1386</v>
      </c>
    </row>
    <row r="146" spans="1:10" s="190" customFormat="1" ht="60.75">
      <c r="A146" s="185">
        <v>143</v>
      </c>
      <c r="B146" s="186" t="s">
        <v>186</v>
      </c>
      <c r="C146" s="186">
        <v>4</v>
      </c>
      <c r="D146" s="191" t="s">
        <v>1050</v>
      </c>
      <c r="E146" s="185" t="s">
        <v>784</v>
      </c>
      <c r="F146" s="187" t="s">
        <v>187</v>
      </c>
      <c r="G146" s="188" t="s">
        <v>328</v>
      </c>
      <c r="H146" s="189">
        <v>693</v>
      </c>
      <c r="I146" s="186" t="s">
        <v>0</v>
      </c>
      <c r="J146" s="189">
        <v>2772</v>
      </c>
    </row>
    <row r="147" spans="1:10" s="190" customFormat="1" ht="60.75">
      <c r="A147" s="185">
        <v>144</v>
      </c>
      <c r="B147" s="186" t="s">
        <v>188</v>
      </c>
      <c r="C147" s="186">
        <v>1</v>
      </c>
      <c r="D147" s="191" t="s">
        <v>189</v>
      </c>
      <c r="E147" s="185" t="s">
        <v>784</v>
      </c>
      <c r="F147" s="187" t="s">
        <v>189</v>
      </c>
      <c r="G147" s="188" t="s">
        <v>328</v>
      </c>
      <c r="H147" s="189">
        <v>13860</v>
      </c>
      <c r="I147" s="186" t="s">
        <v>0</v>
      </c>
      <c r="J147" s="189">
        <v>13860</v>
      </c>
    </row>
    <row r="148" spans="1:10" s="190" customFormat="1" ht="60.75">
      <c r="A148" s="185">
        <v>145</v>
      </c>
      <c r="B148" s="186" t="s">
        <v>190</v>
      </c>
      <c r="C148" s="186">
        <v>1</v>
      </c>
      <c r="D148" s="191" t="s">
        <v>191</v>
      </c>
      <c r="E148" s="185" t="s">
        <v>784</v>
      </c>
      <c r="F148" s="187" t="s">
        <v>191</v>
      </c>
      <c r="G148" s="188" t="s">
        <v>328</v>
      </c>
      <c r="H148" s="189">
        <v>8085</v>
      </c>
      <c r="I148" s="186" t="s">
        <v>0</v>
      </c>
      <c r="J148" s="189">
        <v>8085</v>
      </c>
    </row>
    <row r="149" spans="1:10" s="190" customFormat="1" ht="60.75">
      <c r="A149" s="185">
        <v>146</v>
      </c>
      <c r="B149" s="186" t="s">
        <v>192</v>
      </c>
      <c r="C149" s="186">
        <v>1</v>
      </c>
      <c r="D149" s="191" t="s">
        <v>193</v>
      </c>
      <c r="E149" s="185" t="s">
        <v>784</v>
      </c>
      <c r="F149" s="187" t="s">
        <v>193</v>
      </c>
      <c r="G149" s="188" t="s">
        <v>328</v>
      </c>
      <c r="H149" s="189">
        <v>2888</v>
      </c>
      <c r="I149" s="186" t="s">
        <v>0</v>
      </c>
      <c r="J149" s="189">
        <v>2888</v>
      </c>
    </row>
    <row r="150" spans="1:10" s="190" customFormat="1" ht="60.75">
      <c r="A150" s="185">
        <v>147</v>
      </c>
      <c r="B150" s="186" t="s">
        <v>194</v>
      </c>
      <c r="C150" s="186">
        <v>1</v>
      </c>
      <c r="D150" s="191" t="s">
        <v>1051</v>
      </c>
      <c r="E150" s="185" t="s">
        <v>784</v>
      </c>
      <c r="F150" s="187" t="s">
        <v>195</v>
      </c>
      <c r="G150" s="188" t="s">
        <v>328</v>
      </c>
      <c r="H150" s="189">
        <v>10238</v>
      </c>
      <c r="I150" s="186" t="s">
        <v>0</v>
      </c>
      <c r="J150" s="189">
        <v>10238</v>
      </c>
    </row>
    <row r="151" spans="1:10" s="190" customFormat="1" ht="60.75">
      <c r="A151" s="185">
        <v>148</v>
      </c>
      <c r="B151" s="186" t="s">
        <v>1052</v>
      </c>
      <c r="C151" s="186">
        <v>1.395</v>
      </c>
      <c r="D151" s="187" t="s">
        <v>1053</v>
      </c>
      <c r="E151" s="185" t="s">
        <v>771</v>
      </c>
      <c r="F151" s="187" t="s">
        <v>1054</v>
      </c>
      <c r="G151" s="188" t="s">
        <v>328</v>
      </c>
      <c r="H151" s="189">
        <v>3893</v>
      </c>
      <c r="I151" s="186" t="s">
        <v>3</v>
      </c>
      <c r="J151" s="189">
        <v>5430.74</v>
      </c>
    </row>
    <row r="152" spans="1:10" s="190" customFormat="1" ht="121.5">
      <c r="A152" s="185">
        <v>149</v>
      </c>
      <c r="B152" s="186" t="s">
        <v>1055</v>
      </c>
      <c r="C152" s="186">
        <v>45</v>
      </c>
      <c r="D152" s="191" t="s">
        <v>1056</v>
      </c>
      <c r="E152" s="185" t="s">
        <v>771</v>
      </c>
      <c r="F152" s="187" t="s">
        <v>1057</v>
      </c>
      <c r="G152" s="188" t="s">
        <v>328</v>
      </c>
      <c r="H152" s="189">
        <v>686</v>
      </c>
      <c r="I152" s="186" t="s">
        <v>0</v>
      </c>
      <c r="J152" s="189">
        <v>30870</v>
      </c>
    </row>
    <row r="153" spans="1:10" s="190" customFormat="1" ht="81">
      <c r="A153" s="185">
        <v>150</v>
      </c>
      <c r="B153" s="186" t="s">
        <v>30</v>
      </c>
      <c r="C153" s="186">
        <v>4</v>
      </c>
      <c r="D153" s="204" t="s">
        <v>1058</v>
      </c>
      <c r="E153" s="185" t="s">
        <v>784</v>
      </c>
      <c r="F153" s="187" t="s">
        <v>1059</v>
      </c>
      <c r="G153" s="188" t="s">
        <v>328</v>
      </c>
      <c r="H153" s="189">
        <v>4725</v>
      </c>
      <c r="I153" s="186" t="s">
        <v>0</v>
      </c>
      <c r="J153" s="189">
        <v>18900</v>
      </c>
    </row>
    <row r="154" spans="1:10" s="190" customFormat="1" ht="81">
      <c r="A154" s="185">
        <v>151</v>
      </c>
      <c r="B154" s="186" t="s">
        <v>92</v>
      </c>
      <c r="C154" s="186">
        <v>27.5</v>
      </c>
      <c r="D154" s="187" t="s">
        <v>93</v>
      </c>
      <c r="E154" s="185" t="s">
        <v>771</v>
      </c>
      <c r="F154" s="187" t="s">
        <v>93</v>
      </c>
      <c r="G154" s="188" t="s">
        <v>328</v>
      </c>
      <c r="H154" s="189">
        <v>373</v>
      </c>
      <c r="I154" s="186" t="s">
        <v>58</v>
      </c>
      <c r="J154" s="189">
        <v>10257.5</v>
      </c>
    </row>
    <row r="155" spans="1:10" s="190" customFormat="1" ht="60.75">
      <c r="A155" s="185">
        <v>152</v>
      </c>
      <c r="B155" s="186" t="s">
        <v>105</v>
      </c>
      <c r="C155" s="186">
        <v>700</v>
      </c>
      <c r="D155" s="187" t="s">
        <v>106</v>
      </c>
      <c r="E155" s="185" t="s">
        <v>784</v>
      </c>
      <c r="F155" s="187" t="s">
        <v>106</v>
      </c>
      <c r="G155" s="188" t="s">
        <v>328</v>
      </c>
      <c r="H155" s="186">
        <v>47.27</v>
      </c>
      <c r="I155" s="186" t="s">
        <v>5</v>
      </c>
      <c r="J155" s="189">
        <v>33089</v>
      </c>
    </row>
    <row r="156" spans="1:10" s="190" customFormat="1" ht="60.75">
      <c r="A156" s="185">
        <v>153</v>
      </c>
      <c r="B156" s="186" t="s">
        <v>107</v>
      </c>
      <c r="C156" s="186">
        <v>4</v>
      </c>
      <c r="D156" s="187" t="s">
        <v>1060</v>
      </c>
      <c r="E156" s="185" t="s">
        <v>771</v>
      </c>
      <c r="F156" s="187" t="s">
        <v>1060</v>
      </c>
      <c r="G156" s="188" t="s">
        <v>328</v>
      </c>
      <c r="H156" s="189">
        <v>3510</v>
      </c>
      <c r="I156" s="186" t="s">
        <v>0</v>
      </c>
      <c r="J156" s="189">
        <v>14040</v>
      </c>
    </row>
    <row r="157" spans="1:10" s="190" customFormat="1" ht="101.25">
      <c r="A157" s="185">
        <v>154</v>
      </c>
      <c r="B157" s="186" t="s">
        <v>45</v>
      </c>
      <c r="C157" s="186">
        <v>31</v>
      </c>
      <c r="D157" s="191" t="s">
        <v>1061</v>
      </c>
      <c r="E157" s="185" t="s">
        <v>771</v>
      </c>
      <c r="F157" s="187" t="s">
        <v>1062</v>
      </c>
      <c r="G157" s="188" t="s">
        <v>328</v>
      </c>
      <c r="H157" s="189">
        <v>851</v>
      </c>
      <c r="I157" s="186" t="s">
        <v>4</v>
      </c>
      <c r="J157" s="189">
        <v>26381</v>
      </c>
    </row>
    <row r="158" spans="1:10" s="190" customFormat="1" ht="81">
      <c r="A158" s="185">
        <v>155</v>
      </c>
      <c r="B158" s="186" t="s">
        <v>133</v>
      </c>
      <c r="C158" s="186">
        <v>1</v>
      </c>
      <c r="D158" s="191" t="s">
        <v>1063</v>
      </c>
      <c r="E158" s="185" t="s">
        <v>771</v>
      </c>
      <c r="F158" s="187" t="s">
        <v>1064</v>
      </c>
      <c r="G158" s="188" t="s">
        <v>328</v>
      </c>
      <c r="H158" s="189">
        <v>3901.37</v>
      </c>
      <c r="I158" s="186" t="s">
        <v>0</v>
      </c>
      <c r="J158" s="189">
        <v>3901.37</v>
      </c>
    </row>
    <row r="159" spans="1:10" s="190" customFormat="1" ht="81">
      <c r="A159" s="185">
        <v>156</v>
      </c>
      <c r="B159" s="186" t="s">
        <v>1065</v>
      </c>
      <c r="C159" s="186">
        <v>1</v>
      </c>
      <c r="D159" s="191" t="s">
        <v>1066</v>
      </c>
      <c r="E159" s="185" t="s">
        <v>771</v>
      </c>
      <c r="F159" s="187" t="s">
        <v>1067</v>
      </c>
      <c r="G159" s="188" t="s">
        <v>328</v>
      </c>
      <c r="H159" s="189">
        <v>700</v>
      </c>
      <c r="I159" s="186" t="s">
        <v>0</v>
      </c>
      <c r="J159" s="189">
        <v>700</v>
      </c>
    </row>
    <row r="160" spans="1:10" s="190" customFormat="1" ht="81">
      <c r="A160" s="185">
        <v>157</v>
      </c>
      <c r="B160" s="186" t="s">
        <v>530</v>
      </c>
      <c r="C160" s="189">
        <v>17200</v>
      </c>
      <c r="D160" s="191" t="s">
        <v>1068</v>
      </c>
      <c r="E160" s="185" t="s">
        <v>784</v>
      </c>
      <c r="F160" s="187" t="s">
        <v>1069</v>
      </c>
      <c r="G160" s="188" t="s">
        <v>328</v>
      </c>
      <c r="H160" s="189">
        <v>59.25</v>
      </c>
      <c r="I160" s="186" t="s">
        <v>5</v>
      </c>
      <c r="J160" s="189">
        <f t="shared" ref="J160:J171" si="0">H160*C160</f>
        <v>1019100</v>
      </c>
    </row>
    <row r="161" spans="1:10" s="190" customFormat="1" ht="60.75">
      <c r="A161" s="185">
        <v>158</v>
      </c>
      <c r="B161" s="186" t="s">
        <v>582</v>
      </c>
      <c r="C161" s="186">
        <v>10</v>
      </c>
      <c r="D161" s="191" t="s">
        <v>1070</v>
      </c>
      <c r="E161" s="185" t="s">
        <v>784</v>
      </c>
      <c r="F161" s="187" t="s">
        <v>1071</v>
      </c>
      <c r="G161" s="188" t="s">
        <v>328</v>
      </c>
      <c r="H161" s="189">
        <v>3109.41</v>
      </c>
      <c r="I161" s="186" t="s">
        <v>0</v>
      </c>
      <c r="J161" s="189">
        <f t="shared" si="0"/>
        <v>31094.1</v>
      </c>
    </row>
    <row r="162" spans="1:10" s="190" customFormat="1" ht="60.75">
      <c r="A162" s="185">
        <v>159</v>
      </c>
      <c r="B162" s="186" t="s">
        <v>536</v>
      </c>
      <c r="C162" s="193">
        <v>10500</v>
      </c>
      <c r="D162" s="191" t="s">
        <v>1072</v>
      </c>
      <c r="E162" s="185" t="s">
        <v>784</v>
      </c>
      <c r="F162" s="187" t="s">
        <v>1073</v>
      </c>
      <c r="G162" s="188" t="s">
        <v>328</v>
      </c>
      <c r="H162" s="189">
        <v>57.45</v>
      </c>
      <c r="I162" s="186" t="s">
        <v>595</v>
      </c>
      <c r="J162" s="189">
        <f t="shared" si="0"/>
        <v>603225</v>
      </c>
    </row>
    <row r="163" spans="1:10" s="190" customFormat="1" ht="60.75">
      <c r="A163" s="185">
        <v>160</v>
      </c>
      <c r="B163" s="186" t="s">
        <v>557</v>
      </c>
      <c r="C163" s="189">
        <v>4000</v>
      </c>
      <c r="D163" s="191" t="s">
        <v>1074</v>
      </c>
      <c r="E163" s="185" t="s">
        <v>784</v>
      </c>
      <c r="F163" s="187" t="s">
        <v>1075</v>
      </c>
      <c r="G163" s="188" t="s">
        <v>328</v>
      </c>
      <c r="H163" s="189">
        <v>56.42</v>
      </c>
      <c r="I163" s="186" t="s">
        <v>5</v>
      </c>
      <c r="J163" s="189">
        <f t="shared" si="0"/>
        <v>225680</v>
      </c>
    </row>
    <row r="164" spans="1:10" s="190" customFormat="1" ht="60.75">
      <c r="A164" s="185">
        <v>161</v>
      </c>
      <c r="B164" s="186" t="s">
        <v>559</v>
      </c>
      <c r="C164" s="189">
        <v>3000</v>
      </c>
      <c r="D164" s="191" t="s">
        <v>1076</v>
      </c>
      <c r="E164" s="185" t="s">
        <v>784</v>
      </c>
      <c r="F164" s="187" t="s">
        <v>1077</v>
      </c>
      <c r="G164" s="188" t="s">
        <v>328</v>
      </c>
      <c r="H164" s="189">
        <v>56.5</v>
      </c>
      <c r="I164" s="186" t="s">
        <v>5</v>
      </c>
      <c r="J164" s="189">
        <f t="shared" si="0"/>
        <v>169500</v>
      </c>
    </row>
    <row r="165" spans="1:10" s="190" customFormat="1" ht="81">
      <c r="A165" s="185">
        <v>162</v>
      </c>
      <c r="B165" s="186" t="s">
        <v>538</v>
      </c>
      <c r="C165" s="186">
        <v>8</v>
      </c>
      <c r="D165" s="191" t="s">
        <v>1078</v>
      </c>
      <c r="E165" s="185" t="s">
        <v>784</v>
      </c>
      <c r="F165" s="187" t="s">
        <v>1079</v>
      </c>
      <c r="G165" s="188" t="s">
        <v>328</v>
      </c>
      <c r="H165" s="189">
        <v>40658.78</v>
      </c>
      <c r="I165" s="186" t="s">
        <v>0</v>
      </c>
      <c r="J165" s="189">
        <f t="shared" si="0"/>
        <v>325270.24</v>
      </c>
    </row>
    <row r="166" spans="1:10" s="190" customFormat="1" ht="81">
      <c r="A166" s="185">
        <v>163</v>
      </c>
      <c r="B166" s="186" t="s">
        <v>540</v>
      </c>
      <c r="C166" s="186">
        <v>15</v>
      </c>
      <c r="D166" s="191" t="s">
        <v>1080</v>
      </c>
      <c r="E166" s="185" t="s">
        <v>784</v>
      </c>
      <c r="F166" s="187" t="s">
        <v>1081</v>
      </c>
      <c r="G166" s="188" t="s">
        <v>328</v>
      </c>
      <c r="H166" s="189">
        <v>30847.46</v>
      </c>
      <c r="I166" s="186" t="s">
        <v>0</v>
      </c>
      <c r="J166" s="189">
        <f t="shared" si="0"/>
        <v>462711.89999999997</v>
      </c>
    </row>
    <row r="167" spans="1:10" s="190" customFormat="1" ht="81">
      <c r="A167" s="185">
        <v>164</v>
      </c>
      <c r="B167" s="186" t="s">
        <v>1082</v>
      </c>
      <c r="C167" s="186">
        <v>2</v>
      </c>
      <c r="D167" s="191" t="s">
        <v>1083</v>
      </c>
      <c r="E167" s="185" t="s">
        <v>784</v>
      </c>
      <c r="F167" s="187" t="s">
        <v>1084</v>
      </c>
      <c r="G167" s="188" t="s">
        <v>328</v>
      </c>
      <c r="H167" s="189">
        <v>18150</v>
      </c>
      <c r="I167" s="186" t="s">
        <v>0</v>
      </c>
      <c r="J167" s="189">
        <f t="shared" si="0"/>
        <v>36300</v>
      </c>
    </row>
    <row r="168" spans="1:10" s="190" customFormat="1" ht="60.75">
      <c r="A168" s="185">
        <v>165</v>
      </c>
      <c r="B168" s="186" t="s">
        <v>554</v>
      </c>
      <c r="C168" s="186">
        <v>100</v>
      </c>
      <c r="D168" s="191" t="s">
        <v>1085</v>
      </c>
      <c r="E168" s="185" t="s">
        <v>784</v>
      </c>
      <c r="F168" s="187" t="s">
        <v>1086</v>
      </c>
      <c r="G168" s="188" t="s">
        <v>328</v>
      </c>
      <c r="H168" s="189">
        <v>547</v>
      </c>
      <c r="I168" s="186" t="s">
        <v>6</v>
      </c>
      <c r="J168" s="189">
        <f t="shared" si="0"/>
        <v>54700</v>
      </c>
    </row>
    <row r="169" spans="1:10" s="190" customFormat="1" ht="81">
      <c r="A169" s="185">
        <v>166</v>
      </c>
      <c r="B169" s="186" t="s">
        <v>544</v>
      </c>
      <c r="C169" s="186">
        <v>1</v>
      </c>
      <c r="D169" s="191" t="s">
        <v>1087</v>
      </c>
      <c r="E169" s="185" t="s">
        <v>784</v>
      </c>
      <c r="F169" s="187" t="s">
        <v>1088</v>
      </c>
      <c r="G169" s="188" t="s">
        <v>328</v>
      </c>
      <c r="H169" s="189">
        <v>8991</v>
      </c>
      <c r="I169" s="186" t="s">
        <v>0</v>
      </c>
      <c r="J169" s="189">
        <f t="shared" si="0"/>
        <v>8991</v>
      </c>
    </row>
    <row r="170" spans="1:10" s="190" customFormat="1" ht="81">
      <c r="A170" s="185">
        <v>167</v>
      </c>
      <c r="B170" s="186" t="s">
        <v>546</v>
      </c>
      <c r="C170" s="186">
        <v>1</v>
      </c>
      <c r="D170" s="191" t="s">
        <v>1089</v>
      </c>
      <c r="E170" s="185" t="s">
        <v>784</v>
      </c>
      <c r="F170" s="187" t="s">
        <v>1090</v>
      </c>
      <c r="G170" s="188" t="s">
        <v>328</v>
      </c>
      <c r="H170" s="189">
        <v>1974</v>
      </c>
      <c r="I170" s="186" t="s">
        <v>0</v>
      </c>
      <c r="J170" s="189">
        <f t="shared" si="0"/>
        <v>1974</v>
      </c>
    </row>
    <row r="171" spans="1:10" s="190" customFormat="1" ht="60.75">
      <c r="A171" s="185">
        <v>168</v>
      </c>
      <c r="B171" s="186" t="s">
        <v>548</v>
      </c>
      <c r="C171" s="186">
        <v>1</v>
      </c>
      <c r="D171" s="191" t="s">
        <v>1091</v>
      </c>
      <c r="E171" s="185" t="s">
        <v>784</v>
      </c>
      <c r="F171" s="187" t="s">
        <v>1092</v>
      </c>
      <c r="G171" s="188" t="s">
        <v>328</v>
      </c>
      <c r="H171" s="189">
        <v>7797</v>
      </c>
      <c r="I171" s="186" t="s">
        <v>0</v>
      </c>
      <c r="J171" s="189">
        <f t="shared" si="0"/>
        <v>7797</v>
      </c>
    </row>
    <row r="172" spans="1:10" s="190" customFormat="1" ht="101.25">
      <c r="A172" s="185">
        <v>169</v>
      </c>
      <c r="B172" s="186" t="s">
        <v>1093</v>
      </c>
      <c r="C172" s="186">
        <v>12.2</v>
      </c>
      <c r="D172" s="187" t="s">
        <v>1094</v>
      </c>
      <c r="E172" s="185" t="s">
        <v>771</v>
      </c>
      <c r="F172" s="187" t="s">
        <v>1094</v>
      </c>
      <c r="G172" s="188" t="s">
        <v>328</v>
      </c>
      <c r="H172" s="186">
        <v>765</v>
      </c>
      <c r="I172" s="186" t="s">
        <v>76</v>
      </c>
      <c r="J172" s="189">
        <v>9333</v>
      </c>
    </row>
    <row r="173" spans="1:10" s="190" customFormat="1" ht="60.75">
      <c r="A173" s="185">
        <v>170</v>
      </c>
      <c r="B173" s="186" t="s">
        <v>1095</v>
      </c>
      <c r="C173" s="186">
        <v>49</v>
      </c>
      <c r="D173" s="191" t="s">
        <v>1096</v>
      </c>
      <c r="E173" s="185" t="s">
        <v>784</v>
      </c>
      <c r="F173" s="187" t="s">
        <v>1097</v>
      </c>
      <c r="G173" s="188" t="s">
        <v>328</v>
      </c>
      <c r="H173" s="189">
        <v>140674.29999999999</v>
      </c>
      <c r="I173" s="186" t="s">
        <v>0</v>
      </c>
      <c r="J173" s="189">
        <v>6893040.7000000002</v>
      </c>
    </row>
    <row r="174" spans="1:10" s="190" customFormat="1" ht="81">
      <c r="A174" s="185">
        <v>171</v>
      </c>
      <c r="B174" s="186" t="s">
        <v>1098</v>
      </c>
      <c r="C174" s="186">
        <v>49</v>
      </c>
      <c r="D174" s="191" t="s">
        <v>1099</v>
      </c>
      <c r="E174" s="185" t="s">
        <v>784</v>
      </c>
      <c r="F174" s="187" t="s">
        <v>1100</v>
      </c>
      <c r="G174" s="188" t="s">
        <v>328</v>
      </c>
      <c r="H174" s="189">
        <v>28520.639999999999</v>
      </c>
      <c r="I174" s="186" t="s">
        <v>0</v>
      </c>
      <c r="J174" s="189">
        <v>1397511.36</v>
      </c>
    </row>
    <row r="175" spans="1:10" s="190" customFormat="1" ht="60.75">
      <c r="A175" s="185">
        <v>172</v>
      </c>
      <c r="B175" s="186" t="s">
        <v>1101</v>
      </c>
      <c r="C175" s="186">
        <v>49</v>
      </c>
      <c r="D175" s="191" t="s">
        <v>1102</v>
      </c>
      <c r="E175" s="185" t="s">
        <v>771</v>
      </c>
      <c r="F175" s="187" t="s">
        <v>1103</v>
      </c>
      <c r="G175" s="188" t="s">
        <v>328</v>
      </c>
      <c r="H175" s="189">
        <v>64576</v>
      </c>
      <c r="I175" s="186" t="s">
        <v>0</v>
      </c>
      <c r="J175" s="189">
        <v>3164224</v>
      </c>
    </row>
    <row r="176" spans="1:10" s="190" customFormat="1" ht="60.75">
      <c r="A176" s="185">
        <v>173</v>
      </c>
      <c r="B176" s="186" t="s">
        <v>1104</v>
      </c>
      <c r="C176" s="186">
        <v>49</v>
      </c>
      <c r="D176" s="191" t="s">
        <v>1105</v>
      </c>
      <c r="E176" s="185" t="s">
        <v>771</v>
      </c>
      <c r="F176" s="187" t="s">
        <v>1106</v>
      </c>
      <c r="G176" s="188" t="s">
        <v>328</v>
      </c>
      <c r="H176" s="189">
        <v>5168.95</v>
      </c>
      <c r="I176" s="186" t="s">
        <v>0</v>
      </c>
      <c r="J176" s="189">
        <v>253278.55</v>
      </c>
    </row>
    <row r="177" spans="1:10" s="190" customFormat="1" ht="60.75">
      <c r="A177" s="185">
        <v>174</v>
      </c>
      <c r="B177" s="186" t="s">
        <v>1107</v>
      </c>
      <c r="C177" s="186">
        <v>232.84800000000001</v>
      </c>
      <c r="D177" s="191" t="s">
        <v>1108</v>
      </c>
      <c r="E177" s="185" t="s">
        <v>771</v>
      </c>
      <c r="F177" s="187" t="s">
        <v>1109</v>
      </c>
      <c r="G177" s="188" t="s">
        <v>328</v>
      </c>
      <c r="H177" s="189">
        <v>1530</v>
      </c>
      <c r="I177" s="186" t="s">
        <v>3</v>
      </c>
      <c r="J177" s="189">
        <v>356257.44</v>
      </c>
    </row>
    <row r="178" spans="1:10" s="190" customFormat="1" ht="81">
      <c r="A178" s="185">
        <v>175</v>
      </c>
      <c r="B178" s="186" t="s">
        <v>769</v>
      </c>
      <c r="C178" s="186">
        <v>32</v>
      </c>
      <c r="D178" s="191" t="s">
        <v>1110</v>
      </c>
      <c r="E178" s="185" t="s">
        <v>771</v>
      </c>
      <c r="F178" s="187" t="s">
        <v>772</v>
      </c>
      <c r="G178" s="188" t="s">
        <v>328</v>
      </c>
      <c r="H178" s="189">
        <v>1466.25</v>
      </c>
      <c r="I178" s="186" t="s">
        <v>0</v>
      </c>
      <c r="J178" s="189">
        <v>46920</v>
      </c>
    </row>
    <row r="179" spans="1:10" s="190" customFormat="1" ht="60.75">
      <c r="A179" s="185">
        <v>176</v>
      </c>
      <c r="B179" s="186" t="s">
        <v>238</v>
      </c>
      <c r="C179" s="186">
        <v>64</v>
      </c>
      <c r="D179" s="191" t="s">
        <v>1111</v>
      </c>
      <c r="E179" s="185" t="s">
        <v>771</v>
      </c>
      <c r="F179" s="187" t="s">
        <v>1112</v>
      </c>
      <c r="G179" s="188" t="s">
        <v>328</v>
      </c>
      <c r="H179" s="189">
        <v>4336.8500000000004</v>
      </c>
      <c r="I179" s="186" t="s">
        <v>0</v>
      </c>
      <c r="J179" s="189">
        <v>277558.40000000002</v>
      </c>
    </row>
    <row r="180" spans="1:10" s="190" customFormat="1" ht="81">
      <c r="A180" s="185">
        <v>177</v>
      </c>
      <c r="B180" s="186" t="s">
        <v>2</v>
      </c>
      <c r="C180" s="186">
        <v>48</v>
      </c>
      <c r="D180" s="191" t="s">
        <v>1113</v>
      </c>
      <c r="E180" s="185" t="s">
        <v>771</v>
      </c>
      <c r="F180" s="187" t="s">
        <v>778</v>
      </c>
      <c r="G180" s="188" t="s">
        <v>328</v>
      </c>
      <c r="H180" s="189">
        <v>6579</v>
      </c>
      <c r="I180" s="186" t="s">
        <v>3</v>
      </c>
      <c r="J180" s="189">
        <v>315792</v>
      </c>
    </row>
    <row r="181" spans="1:10" s="190" customFormat="1" ht="81">
      <c r="A181" s="185">
        <v>178</v>
      </c>
      <c r="B181" s="186" t="s">
        <v>1114</v>
      </c>
      <c r="C181" s="186">
        <v>20</v>
      </c>
      <c r="D181" s="191" t="s">
        <v>1115</v>
      </c>
      <c r="E181" s="185" t="s">
        <v>771</v>
      </c>
      <c r="F181" s="187" t="s">
        <v>1116</v>
      </c>
      <c r="G181" s="188" t="s">
        <v>328</v>
      </c>
      <c r="H181" s="189">
        <v>3198.72</v>
      </c>
      <c r="I181" s="186" t="s">
        <v>0</v>
      </c>
      <c r="J181" s="189">
        <v>63974.400000000001</v>
      </c>
    </row>
    <row r="182" spans="1:10" s="190" customFormat="1" ht="101.25">
      <c r="A182" s="185">
        <v>179</v>
      </c>
      <c r="B182" s="186" t="s">
        <v>203</v>
      </c>
      <c r="C182" s="186">
        <v>9</v>
      </c>
      <c r="D182" s="191" t="s">
        <v>1117</v>
      </c>
      <c r="E182" s="185" t="s">
        <v>771</v>
      </c>
      <c r="F182" s="187" t="s">
        <v>1118</v>
      </c>
      <c r="G182" s="188" t="s">
        <v>328</v>
      </c>
      <c r="H182" s="189">
        <v>13856.7</v>
      </c>
      <c r="I182" s="186" t="s">
        <v>76</v>
      </c>
      <c r="J182" s="189">
        <v>124710.3</v>
      </c>
    </row>
    <row r="183" spans="1:10" s="190" customFormat="1" ht="81">
      <c r="A183" s="185">
        <v>180</v>
      </c>
      <c r="B183" s="186" t="s">
        <v>1119</v>
      </c>
      <c r="C183" s="186">
        <v>8.15</v>
      </c>
      <c r="D183" s="191" t="s">
        <v>1120</v>
      </c>
      <c r="E183" s="185" t="s">
        <v>771</v>
      </c>
      <c r="F183" s="187" t="s">
        <v>1121</v>
      </c>
      <c r="G183" s="188" t="s">
        <v>328</v>
      </c>
      <c r="H183" s="186">
        <v>527.34</v>
      </c>
      <c r="I183" s="186" t="s">
        <v>4</v>
      </c>
      <c r="J183" s="189">
        <v>4297.82</v>
      </c>
    </row>
    <row r="184" spans="1:10" s="190" customFormat="1" ht="101.25">
      <c r="A184" s="185">
        <v>181</v>
      </c>
      <c r="B184" s="186" t="s">
        <v>52</v>
      </c>
      <c r="C184" s="186">
        <v>8.15</v>
      </c>
      <c r="D184" s="196" t="s">
        <v>1122</v>
      </c>
      <c r="E184" s="185" t="s">
        <v>771</v>
      </c>
      <c r="F184" s="187" t="s">
        <v>881</v>
      </c>
      <c r="G184" s="188" t="s">
        <v>328</v>
      </c>
      <c r="H184" s="189">
        <v>221</v>
      </c>
      <c r="I184" s="186" t="s">
        <v>4</v>
      </c>
      <c r="J184" s="189">
        <v>1801.15</v>
      </c>
    </row>
    <row r="185" spans="1:10" s="190" customFormat="1" ht="81">
      <c r="A185" s="185">
        <v>182</v>
      </c>
      <c r="B185" s="186" t="s">
        <v>51</v>
      </c>
      <c r="C185" s="186">
        <v>8.15</v>
      </c>
      <c r="D185" s="191" t="s">
        <v>1123</v>
      </c>
      <c r="E185" s="185" t="s">
        <v>771</v>
      </c>
      <c r="F185" s="187" t="s">
        <v>1124</v>
      </c>
      <c r="G185" s="188" t="s">
        <v>328</v>
      </c>
      <c r="H185" s="186">
        <v>185</v>
      </c>
      <c r="I185" s="186" t="s">
        <v>4</v>
      </c>
      <c r="J185" s="189">
        <v>1507.75</v>
      </c>
    </row>
    <row r="186" spans="1:10" s="190" customFormat="1" ht="60.75">
      <c r="A186" s="185">
        <v>183</v>
      </c>
      <c r="B186" s="186" t="s">
        <v>1125</v>
      </c>
      <c r="C186" s="186">
        <v>480</v>
      </c>
      <c r="D186" s="191" t="s">
        <v>1126</v>
      </c>
      <c r="E186" s="185" t="s">
        <v>771</v>
      </c>
      <c r="F186" s="187" t="s">
        <v>1127</v>
      </c>
      <c r="G186" s="188" t="s">
        <v>328</v>
      </c>
      <c r="H186" s="189">
        <v>3</v>
      </c>
      <c r="I186" s="186" t="s">
        <v>919</v>
      </c>
      <c r="J186" s="189">
        <v>1440</v>
      </c>
    </row>
    <row r="187" spans="1:10" s="190" customFormat="1" ht="60.75">
      <c r="A187" s="185">
        <v>184</v>
      </c>
      <c r="B187" s="186" t="s">
        <v>1128</v>
      </c>
      <c r="C187" s="186">
        <v>120</v>
      </c>
      <c r="D187" s="191" t="s">
        <v>1129</v>
      </c>
      <c r="E187" s="185" t="s">
        <v>771</v>
      </c>
      <c r="F187" s="187" t="s">
        <v>1130</v>
      </c>
      <c r="G187" s="188" t="s">
        <v>328</v>
      </c>
      <c r="H187" s="189">
        <v>3</v>
      </c>
      <c r="I187" s="186" t="s">
        <v>919</v>
      </c>
      <c r="J187" s="189">
        <v>360</v>
      </c>
    </row>
    <row r="188" spans="1:10" s="190" customFormat="1" ht="81">
      <c r="A188" s="185">
        <v>185</v>
      </c>
      <c r="B188" s="186" t="s">
        <v>920</v>
      </c>
      <c r="C188" s="186">
        <v>8</v>
      </c>
      <c r="D188" s="191" t="s">
        <v>1131</v>
      </c>
      <c r="E188" s="185" t="s">
        <v>771</v>
      </c>
      <c r="F188" s="187" t="s">
        <v>922</v>
      </c>
      <c r="G188" s="188" t="s">
        <v>328</v>
      </c>
      <c r="H188" s="189">
        <v>65</v>
      </c>
      <c r="I188" s="186" t="s">
        <v>923</v>
      </c>
      <c r="J188" s="189">
        <v>520</v>
      </c>
    </row>
    <row r="189" spans="1:10" s="190" customFormat="1" ht="101.25">
      <c r="A189" s="185">
        <v>186</v>
      </c>
      <c r="B189" s="186" t="s">
        <v>1132</v>
      </c>
      <c r="C189" s="189">
        <v>8</v>
      </c>
      <c r="D189" s="191" t="s">
        <v>1133</v>
      </c>
      <c r="E189" s="185" t="s">
        <v>771</v>
      </c>
      <c r="F189" s="187" t="s">
        <v>1134</v>
      </c>
      <c r="G189" s="188" t="s">
        <v>328</v>
      </c>
      <c r="H189" s="189">
        <v>4372.74</v>
      </c>
      <c r="I189" s="186" t="s">
        <v>0</v>
      </c>
      <c r="J189" s="189">
        <v>34981.919999999998</v>
      </c>
    </row>
    <row r="190" spans="1:10" s="190" customFormat="1" ht="60.75">
      <c r="A190" s="185">
        <v>187</v>
      </c>
      <c r="B190" s="186" t="s">
        <v>1135</v>
      </c>
      <c r="C190" s="189">
        <v>600</v>
      </c>
      <c r="D190" s="191" t="s">
        <v>1136</v>
      </c>
      <c r="E190" s="185" t="s">
        <v>784</v>
      </c>
      <c r="F190" s="187" t="s">
        <v>1137</v>
      </c>
      <c r="G190" s="188" t="s">
        <v>328</v>
      </c>
      <c r="H190" s="189">
        <v>117.5</v>
      </c>
      <c r="I190" s="186" t="s">
        <v>5</v>
      </c>
      <c r="J190" s="189">
        <v>70500</v>
      </c>
    </row>
    <row r="191" spans="1:10" s="190" customFormat="1" ht="101.25">
      <c r="A191" s="185">
        <v>188</v>
      </c>
      <c r="B191" s="186" t="s">
        <v>1132</v>
      </c>
      <c r="C191" s="189">
        <v>10</v>
      </c>
      <c r="D191" s="191" t="s">
        <v>1133</v>
      </c>
      <c r="E191" s="185" t="s">
        <v>771</v>
      </c>
      <c r="F191" s="187" t="s">
        <v>1134</v>
      </c>
      <c r="G191" s="188" t="s">
        <v>328</v>
      </c>
      <c r="H191" s="189">
        <v>4372.74</v>
      </c>
      <c r="I191" s="186" t="s">
        <v>0</v>
      </c>
      <c r="J191" s="189">
        <v>43727.4</v>
      </c>
    </row>
    <row r="192" spans="1:10" s="190" customFormat="1" ht="101.25">
      <c r="A192" s="185">
        <v>189</v>
      </c>
      <c r="B192" s="186" t="s">
        <v>67</v>
      </c>
      <c r="C192" s="186">
        <v>19</v>
      </c>
      <c r="D192" s="191" t="s">
        <v>1138</v>
      </c>
      <c r="E192" s="185" t="s">
        <v>771</v>
      </c>
      <c r="F192" s="187" t="s">
        <v>1139</v>
      </c>
      <c r="G192" s="188" t="s">
        <v>328</v>
      </c>
      <c r="H192" s="189">
        <v>1024</v>
      </c>
      <c r="I192" s="186" t="s">
        <v>68</v>
      </c>
      <c r="J192" s="189">
        <v>19456</v>
      </c>
    </row>
    <row r="193" spans="1:10" s="190" customFormat="1" ht="81">
      <c r="A193" s="185">
        <v>190</v>
      </c>
      <c r="B193" s="186" t="s">
        <v>69</v>
      </c>
      <c r="C193" s="186">
        <v>19</v>
      </c>
      <c r="D193" s="191" t="s">
        <v>1140</v>
      </c>
      <c r="E193" s="185" t="s">
        <v>771</v>
      </c>
      <c r="F193" s="187" t="s">
        <v>1141</v>
      </c>
      <c r="G193" s="188" t="s">
        <v>328</v>
      </c>
      <c r="H193" s="189">
        <v>1024</v>
      </c>
      <c r="I193" s="186" t="s">
        <v>68</v>
      </c>
      <c r="J193" s="189">
        <v>19456</v>
      </c>
    </row>
    <row r="194" spans="1:10" s="190" customFormat="1" ht="202.5">
      <c r="A194" s="185">
        <v>191</v>
      </c>
      <c r="B194" s="186" t="s">
        <v>1142</v>
      </c>
      <c r="C194" s="189">
        <v>2200</v>
      </c>
      <c r="D194" s="191" t="s">
        <v>1143</v>
      </c>
      <c r="E194" s="185" t="s">
        <v>771</v>
      </c>
      <c r="F194" s="187" t="s">
        <v>1144</v>
      </c>
      <c r="G194" s="188" t="s">
        <v>328</v>
      </c>
      <c r="H194" s="189">
        <v>1388.84</v>
      </c>
      <c r="I194" s="186" t="s">
        <v>6</v>
      </c>
      <c r="J194" s="189">
        <v>3055448</v>
      </c>
    </row>
    <row r="195" spans="1:10" s="190" customFormat="1" ht="202.5">
      <c r="A195" s="185">
        <v>192</v>
      </c>
      <c r="B195" s="186" t="s">
        <v>1145</v>
      </c>
      <c r="C195" s="186">
        <v>500</v>
      </c>
      <c r="D195" s="191" t="s">
        <v>1146</v>
      </c>
      <c r="E195" s="185" t="s">
        <v>771</v>
      </c>
      <c r="F195" s="187" t="s">
        <v>1147</v>
      </c>
      <c r="G195" s="188" t="s">
        <v>328</v>
      </c>
      <c r="H195" s="189">
        <v>1587.07</v>
      </c>
      <c r="I195" s="186" t="s">
        <v>6</v>
      </c>
      <c r="J195" s="189">
        <v>793535</v>
      </c>
    </row>
    <row r="196" spans="1:10" s="190" customFormat="1" ht="81">
      <c r="A196" s="185">
        <v>193</v>
      </c>
      <c r="B196" s="186" t="s">
        <v>233</v>
      </c>
      <c r="C196" s="189">
        <v>2700</v>
      </c>
      <c r="D196" s="191" t="s">
        <v>1148</v>
      </c>
      <c r="E196" s="185" t="s">
        <v>771</v>
      </c>
      <c r="F196" s="187" t="s">
        <v>1149</v>
      </c>
      <c r="G196" s="188" t="s">
        <v>328</v>
      </c>
      <c r="H196" s="189">
        <v>204.1</v>
      </c>
      <c r="I196" s="186" t="s">
        <v>6</v>
      </c>
      <c r="J196" s="189">
        <v>551070</v>
      </c>
    </row>
    <row r="197" spans="1:10" s="190" customFormat="1" ht="101.25">
      <c r="A197" s="185">
        <v>194</v>
      </c>
      <c r="B197" s="186" t="s">
        <v>1150</v>
      </c>
      <c r="C197" s="186">
        <v>200</v>
      </c>
      <c r="D197" s="191" t="s">
        <v>1151</v>
      </c>
      <c r="E197" s="185" t="s">
        <v>771</v>
      </c>
      <c r="F197" s="187" t="s">
        <v>1152</v>
      </c>
      <c r="G197" s="188" t="s">
        <v>328</v>
      </c>
      <c r="H197" s="186">
        <v>323.85000000000002</v>
      </c>
      <c r="I197" s="186" t="s">
        <v>6</v>
      </c>
      <c r="J197" s="189">
        <v>64770</v>
      </c>
    </row>
    <row r="198" spans="1:10" s="190" customFormat="1" ht="60.75">
      <c r="A198" s="185">
        <v>195</v>
      </c>
      <c r="B198" s="186" t="s">
        <v>1153</v>
      </c>
      <c r="C198" s="189">
        <v>500</v>
      </c>
      <c r="D198" s="191" t="s">
        <v>1154</v>
      </c>
      <c r="E198" s="185" t="s">
        <v>784</v>
      </c>
      <c r="F198" s="187" t="s">
        <v>1155</v>
      </c>
      <c r="G198" s="188" t="s">
        <v>328</v>
      </c>
      <c r="H198" s="189">
        <v>125</v>
      </c>
      <c r="I198" s="186" t="s">
        <v>6</v>
      </c>
      <c r="J198" s="189">
        <v>62500</v>
      </c>
    </row>
    <row r="199" spans="1:10" s="190" customFormat="1" ht="60.75">
      <c r="A199" s="185">
        <v>196</v>
      </c>
      <c r="B199" s="186" t="s">
        <v>213</v>
      </c>
      <c r="C199" s="189">
        <v>1000</v>
      </c>
      <c r="D199" s="191" t="s">
        <v>1156</v>
      </c>
      <c r="E199" s="185" t="s">
        <v>784</v>
      </c>
      <c r="F199" s="187" t="s">
        <v>214</v>
      </c>
      <c r="G199" s="188" t="s">
        <v>328</v>
      </c>
      <c r="H199" s="189">
        <v>1044</v>
      </c>
      <c r="I199" s="186" t="s">
        <v>6</v>
      </c>
      <c r="J199" s="189">
        <v>1044000</v>
      </c>
    </row>
    <row r="200" spans="1:10" s="190" customFormat="1" ht="81">
      <c r="A200" s="185">
        <v>197</v>
      </c>
      <c r="B200" s="186" t="s">
        <v>73</v>
      </c>
      <c r="C200" s="186">
        <v>20</v>
      </c>
      <c r="D200" s="191" t="s">
        <v>1157</v>
      </c>
      <c r="E200" s="185" t="s">
        <v>771</v>
      </c>
      <c r="F200" s="187" t="s">
        <v>1158</v>
      </c>
      <c r="G200" s="188" t="s">
        <v>328</v>
      </c>
      <c r="H200" s="189">
        <v>2764.76</v>
      </c>
      <c r="I200" s="186" t="s">
        <v>0</v>
      </c>
      <c r="J200" s="189">
        <v>55295.199999999997</v>
      </c>
    </row>
    <row r="201" spans="1:10" s="190" customFormat="1" ht="81">
      <c r="A201" s="185">
        <v>198</v>
      </c>
      <c r="B201" s="186" t="s">
        <v>82</v>
      </c>
      <c r="C201" s="186">
        <v>16</v>
      </c>
      <c r="D201" s="191" t="s">
        <v>1159</v>
      </c>
      <c r="E201" s="185" t="s">
        <v>771</v>
      </c>
      <c r="F201" s="187" t="s">
        <v>1160</v>
      </c>
      <c r="G201" s="188" t="s">
        <v>328</v>
      </c>
      <c r="H201" s="189">
        <v>5700.78</v>
      </c>
      <c r="I201" s="186" t="s">
        <v>0</v>
      </c>
      <c r="J201" s="189">
        <v>91212.479999999996</v>
      </c>
    </row>
    <row r="202" spans="1:10" s="190" customFormat="1" ht="81">
      <c r="A202" s="185">
        <v>199</v>
      </c>
      <c r="B202" s="186" t="s">
        <v>35</v>
      </c>
      <c r="C202" s="186">
        <v>4</v>
      </c>
      <c r="D202" s="191" t="s">
        <v>816</v>
      </c>
      <c r="E202" s="185" t="s">
        <v>771</v>
      </c>
      <c r="F202" s="187" t="s">
        <v>817</v>
      </c>
      <c r="G202" s="188" t="s">
        <v>328</v>
      </c>
      <c r="H202" s="189">
        <v>4500</v>
      </c>
      <c r="I202" s="186" t="s">
        <v>0</v>
      </c>
      <c r="J202" s="189">
        <v>18000</v>
      </c>
    </row>
    <row r="203" spans="1:10" s="190" customFormat="1" ht="121.5">
      <c r="A203" s="185">
        <v>200</v>
      </c>
      <c r="B203" s="186" t="s">
        <v>15</v>
      </c>
      <c r="C203" s="186">
        <v>4</v>
      </c>
      <c r="D203" s="191" t="s">
        <v>1161</v>
      </c>
      <c r="E203" s="185" t="s">
        <v>771</v>
      </c>
      <c r="F203" s="187" t="s">
        <v>820</v>
      </c>
      <c r="G203" s="188" t="s">
        <v>328</v>
      </c>
      <c r="H203" s="189">
        <v>142</v>
      </c>
      <c r="I203" s="186" t="s">
        <v>0</v>
      </c>
      <c r="J203" s="189">
        <v>568</v>
      </c>
    </row>
    <row r="204" spans="1:10" s="190" customFormat="1" ht="81">
      <c r="A204" s="185">
        <v>201</v>
      </c>
      <c r="B204" s="186" t="s">
        <v>84</v>
      </c>
      <c r="C204" s="186">
        <v>32</v>
      </c>
      <c r="D204" s="191" t="s">
        <v>1162</v>
      </c>
      <c r="E204" s="185" t="s">
        <v>771</v>
      </c>
      <c r="F204" s="187" t="s">
        <v>1163</v>
      </c>
      <c r="G204" s="188" t="s">
        <v>328</v>
      </c>
      <c r="H204" s="186">
        <v>629.85</v>
      </c>
      <c r="I204" s="186" t="s">
        <v>0</v>
      </c>
      <c r="J204" s="189">
        <v>20155.2</v>
      </c>
    </row>
    <row r="205" spans="1:10" s="190" customFormat="1" ht="81">
      <c r="A205" s="185">
        <v>202</v>
      </c>
      <c r="B205" s="186" t="s">
        <v>538</v>
      </c>
      <c r="C205" s="186">
        <v>4</v>
      </c>
      <c r="D205" s="191" t="s">
        <v>1078</v>
      </c>
      <c r="E205" s="185" t="s">
        <v>784</v>
      </c>
      <c r="F205" s="187" t="s">
        <v>1079</v>
      </c>
      <c r="G205" s="188" t="s">
        <v>328</v>
      </c>
      <c r="H205" s="189">
        <v>40658.78</v>
      </c>
      <c r="I205" s="186" t="s">
        <v>0</v>
      </c>
      <c r="J205" s="189">
        <f t="shared" ref="J205:J212" si="1">H205*C205</f>
        <v>162635.12</v>
      </c>
    </row>
    <row r="206" spans="1:10" s="190" customFormat="1" ht="60.75">
      <c r="A206" s="185">
        <v>203</v>
      </c>
      <c r="B206" s="186" t="s">
        <v>534</v>
      </c>
      <c r="C206" s="189">
        <v>2000</v>
      </c>
      <c r="D206" s="191" t="s">
        <v>1164</v>
      </c>
      <c r="E206" s="185" t="s">
        <v>784</v>
      </c>
      <c r="F206" s="187" t="s">
        <v>1165</v>
      </c>
      <c r="G206" s="188" t="s">
        <v>328</v>
      </c>
      <c r="H206" s="186">
        <v>60.75</v>
      </c>
      <c r="I206" s="186" t="s">
        <v>5</v>
      </c>
      <c r="J206" s="189">
        <f t="shared" si="1"/>
        <v>121500</v>
      </c>
    </row>
    <row r="207" spans="1:10" s="190" customFormat="1" ht="60.75">
      <c r="A207" s="185">
        <v>204</v>
      </c>
      <c r="B207" s="186" t="s">
        <v>536</v>
      </c>
      <c r="C207" s="193">
        <v>5000</v>
      </c>
      <c r="D207" s="191" t="s">
        <v>1072</v>
      </c>
      <c r="E207" s="185" t="s">
        <v>784</v>
      </c>
      <c r="F207" s="187" t="s">
        <v>1073</v>
      </c>
      <c r="G207" s="188" t="s">
        <v>328</v>
      </c>
      <c r="H207" s="186">
        <v>57.45</v>
      </c>
      <c r="I207" s="186" t="s">
        <v>595</v>
      </c>
      <c r="J207" s="189">
        <f t="shared" si="1"/>
        <v>287250</v>
      </c>
    </row>
    <row r="208" spans="1:10" s="190" customFormat="1" ht="60.75">
      <c r="A208" s="185">
        <v>205</v>
      </c>
      <c r="B208" s="186" t="s">
        <v>557</v>
      </c>
      <c r="C208" s="186">
        <v>250</v>
      </c>
      <c r="D208" s="191" t="s">
        <v>1074</v>
      </c>
      <c r="E208" s="185" t="s">
        <v>784</v>
      </c>
      <c r="F208" s="187" t="s">
        <v>1075</v>
      </c>
      <c r="G208" s="188" t="s">
        <v>328</v>
      </c>
      <c r="H208" s="186">
        <v>56.42</v>
      </c>
      <c r="I208" s="186" t="s">
        <v>5</v>
      </c>
      <c r="J208" s="189">
        <f t="shared" si="1"/>
        <v>14105</v>
      </c>
    </row>
    <row r="209" spans="1:10" s="190" customFormat="1" ht="60.75">
      <c r="A209" s="185">
        <v>206</v>
      </c>
      <c r="B209" s="186" t="s">
        <v>579</v>
      </c>
      <c r="C209" s="189">
        <v>2900</v>
      </c>
      <c r="D209" s="191" t="s">
        <v>1166</v>
      </c>
      <c r="E209" s="185" t="s">
        <v>784</v>
      </c>
      <c r="F209" s="187" t="s">
        <v>1167</v>
      </c>
      <c r="G209" s="188" t="s">
        <v>328</v>
      </c>
      <c r="H209" s="186">
        <v>57.25</v>
      </c>
      <c r="I209" s="186" t="s">
        <v>5</v>
      </c>
      <c r="J209" s="189">
        <f t="shared" si="1"/>
        <v>166025</v>
      </c>
    </row>
    <row r="210" spans="1:10" s="190" customFormat="1" ht="81">
      <c r="A210" s="185">
        <v>207</v>
      </c>
      <c r="B210" s="186" t="s">
        <v>576</v>
      </c>
      <c r="C210" s="186">
        <v>20</v>
      </c>
      <c r="D210" s="191" t="s">
        <v>1168</v>
      </c>
      <c r="E210" s="185" t="s">
        <v>784</v>
      </c>
      <c r="F210" s="187" t="s">
        <v>1168</v>
      </c>
      <c r="G210" s="188" t="s">
        <v>328</v>
      </c>
      <c r="H210" s="189">
        <v>4554</v>
      </c>
      <c r="I210" s="186" t="s">
        <v>0</v>
      </c>
      <c r="J210" s="189">
        <f t="shared" si="1"/>
        <v>91080</v>
      </c>
    </row>
    <row r="211" spans="1:10" s="190" customFormat="1" ht="60.75">
      <c r="A211" s="185">
        <v>208</v>
      </c>
      <c r="B211" s="186" t="s">
        <v>1169</v>
      </c>
      <c r="C211" s="186">
        <v>64</v>
      </c>
      <c r="D211" s="191" t="s">
        <v>1170</v>
      </c>
      <c r="E211" s="185" t="s">
        <v>784</v>
      </c>
      <c r="F211" s="187" t="s">
        <v>1171</v>
      </c>
      <c r="G211" s="188" t="s">
        <v>328</v>
      </c>
      <c r="H211" s="189">
        <v>6540</v>
      </c>
      <c r="I211" s="186" t="s">
        <v>0</v>
      </c>
      <c r="J211" s="189">
        <f t="shared" si="1"/>
        <v>418560</v>
      </c>
    </row>
    <row r="212" spans="1:10" s="190" customFormat="1" ht="81">
      <c r="A212" s="185">
        <v>209</v>
      </c>
      <c r="B212" s="186" t="s">
        <v>572</v>
      </c>
      <c r="C212" s="186">
        <v>16</v>
      </c>
      <c r="D212" s="191" t="s">
        <v>1172</v>
      </c>
      <c r="E212" s="185" t="s">
        <v>784</v>
      </c>
      <c r="F212" s="187" t="s">
        <v>1172</v>
      </c>
      <c r="G212" s="188" t="s">
        <v>328</v>
      </c>
      <c r="H212" s="189">
        <v>24151</v>
      </c>
      <c r="I212" s="186" t="s">
        <v>0</v>
      </c>
      <c r="J212" s="189">
        <f t="shared" si="1"/>
        <v>386416</v>
      </c>
    </row>
    <row r="213" spans="1:10" s="190" customFormat="1" ht="81">
      <c r="A213" s="185">
        <v>210</v>
      </c>
      <c r="B213" s="186" t="s">
        <v>955</v>
      </c>
      <c r="C213" s="186">
        <v>6.29</v>
      </c>
      <c r="D213" s="191" t="s">
        <v>1173</v>
      </c>
      <c r="E213" s="185" t="s">
        <v>771</v>
      </c>
      <c r="F213" s="187" t="s">
        <v>957</v>
      </c>
      <c r="G213" s="188" t="s">
        <v>328</v>
      </c>
      <c r="H213" s="189">
        <v>1318.35</v>
      </c>
      <c r="I213" s="186" t="s">
        <v>3</v>
      </c>
      <c r="J213" s="189">
        <v>8292.42</v>
      </c>
    </row>
    <row r="214" spans="1:10" s="190" customFormat="1" ht="81">
      <c r="A214" s="185">
        <v>211</v>
      </c>
      <c r="B214" s="186" t="s">
        <v>2</v>
      </c>
      <c r="C214" s="186">
        <v>6.29</v>
      </c>
      <c r="D214" s="191" t="s">
        <v>777</v>
      </c>
      <c r="E214" s="185" t="s">
        <v>771</v>
      </c>
      <c r="F214" s="187" t="s">
        <v>778</v>
      </c>
      <c r="G214" s="188" t="s">
        <v>328</v>
      </c>
      <c r="H214" s="189">
        <v>6579</v>
      </c>
      <c r="I214" s="186" t="s">
        <v>3</v>
      </c>
      <c r="J214" s="189">
        <v>41381.910000000003</v>
      </c>
    </row>
    <row r="215" spans="1:10" s="190" customFormat="1" ht="101.25">
      <c r="A215" s="185">
        <v>212</v>
      </c>
      <c r="B215" s="186" t="s">
        <v>44</v>
      </c>
      <c r="C215" s="186">
        <v>2</v>
      </c>
      <c r="D215" s="191" t="s">
        <v>1174</v>
      </c>
      <c r="E215" s="185" t="s">
        <v>784</v>
      </c>
      <c r="F215" s="187" t="s">
        <v>1175</v>
      </c>
      <c r="G215" s="188" t="s">
        <v>328</v>
      </c>
      <c r="H215" s="189">
        <v>2181</v>
      </c>
      <c r="I215" s="186" t="s">
        <v>4</v>
      </c>
      <c r="J215" s="189">
        <v>4362</v>
      </c>
    </row>
    <row r="216" spans="1:10" s="190" customFormat="1" ht="101.25">
      <c r="A216" s="185">
        <v>213</v>
      </c>
      <c r="B216" s="186" t="s">
        <v>46</v>
      </c>
      <c r="C216" s="186">
        <v>2</v>
      </c>
      <c r="D216" s="191" t="s">
        <v>1176</v>
      </c>
      <c r="E216" s="185" t="s">
        <v>784</v>
      </c>
      <c r="F216" s="187" t="s">
        <v>785</v>
      </c>
      <c r="G216" s="188" t="s">
        <v>328</v>
      </c>
      <c r="H216" s="189">
        <v>1293</v>
      </c>
      <c r="I216" s="186" t="s">
        <v>4</v>
      </c>
      <c r="J216" s="189">
        <v>2586</v>
      </c>
    </row>
    <row r="217" spans="1:10" s="190" customFormat="1" ht="121.5">
      <c r="A217" s="185">
        <v>214</v>
      </c>
      <c r="B217" s="186" t="s">
        <v>45</v>
      </c>
      <c r="C217" s="186">
        <v>2</v>
      </c>
      <c r="D217" s="191" t="s">
        <v>1177</v>
      </c>
      <c r="E217" s="185" t="s">
        <v>771</v>
      </c>
      <c r="F217" s="187" t="s">
        <v>1062</v>
      </c>
      <c r="G217" s="188" t="s">
        <v>328</v>
      </c>
      <c r="H217" s="189">
        <v>851</v>
      </c>
      <c r="I217" s="186" t="s">
        <v>4</v>
      </c>
      <c r="J217" s="189">
        <v>1702</v>
      </c>
    </row>
    <row r="218" spans="1:10" s="190" customFormat="1" ht="121.5">
      <c r="A218" s="185">
        <v>215</v>
      </c>
      <c r="B218" s="186" t="s">
        <v>47</v>
      </c>
      <c r="C218" s="186">
        <v>2</v>
      </c>
      <c r="D218" s="191" t="s">
        <v>1178</v>
      </c>
      <c r="E218" s="185" t="s">
        <v>771</v>
      </c>
      <c r="F218" s="187" t="s">
        <v>787</v>
      </c>
      <c r="G218" s="188" t="s">
        <v>328</v>
      </c>
      <c r="H218" s="186">
        <v>482</v>
      </c>
      <c r="I218" s="186" t="s">
        <v>4</v>
      </c>
      <c r="J218" s="189">
        <v>964</v>
      </c>
    </row>
    <row r="219" spans="1:10" s="190" customFormat="1" ht="81">
      <c r="A219" s="185">
        <v>216</v>
      </c>
      <c r="B219" s="186" t="s">
        <v>19</v>
      </c>
      <c r="C219" s="186">
        <v>2</v>
      </c>
      <c r="D219" s="191" t="s">
        <v>1179</v>
      </c>
      <c r="E219" s="197" t="s">
        <v>771</v>
      </c>
      <c r="F219" s="187" t="s">
        <v>780</v>
      </c>
      <c r="G219" s="188" t="s">
        <v>328</v>
      </c>
      <c r="H219" s="189">
        <v>1952.61</v>
      </c>
      <c r="I219" s="186" t="s">
        <v>0</v>
      </c>
      <c r="J219" s="189">
        <v>3905.22</v>
      </c>
    </row>
    <row r="220" spans="1:10" s="190" customFormat="1" ht="60.75">
      <c r="A220" s="185">
        <v>217</v>
      </c>
      <c r="B220" s="186" t="s">
        <v>18</v>
      </c>
      <c r="C220" s="186">
        <v>900</v>
      </c>
      <c r="D220" s="191" t="s">
        <v>1180</v>
      </c>
      <c r="E220" s="185" t="s">
        <v>771</v>
      </c>
      <c r="F220" s="187" t="s">
        <v>861</v>
      </c>
      <c r="G220" s="188" t="s">
        <v>328</v>
      </c>
      <c r="H220" s="186">
        <v>27</v>
      </c>
      <c r="I220" s="186" t="s">
        <v>6</v>
      </c>
      <c r="J220" s="189">
        <v>24300</v>
      </c>
    </row>
    <row r="221" spans="1:10" s="190" customFormat="1" ht="101.25">
      <c r="A221" s="185">
        <v>218</v>
      </c>
      <c r="B221" s="186" t="s">
        <v>1181</v>
      </c>
      <c r="C221" s="186">
        <v>2</v>
      </c>
      <c r="D221" s="191" t="s">
        <v>1182</v>
      </c>
      <c r="E221" s="185" t="s">
        <v>784</v>
      </c>
      <c r="F221" s="187" t="s">
        <v>1183</v>
      </c>
      <c r="G221" s="188" t="s">
        <v>328</v>
      </c>
      <c r="H221" s="189">
        <v>3675</v>
      </c>
      <c r="I221" s="186" t="s">
        <v>0</v>
      </c>
      <c r="J221" s="189">
        <v>7350</v>
      </c>
    </row>
    <row r="222" spans="1:10" s="190" customFormat="1" ht="60.75">
      <c r="A222" s="185">
        <v>219</v>
      </c>
      <c r="B222" s="186" t="s">
        <v>120</v>
      </c>
      <c r="C222" s="186">
        <v>2</v>
      </c>
      <c r="D222" s="191" t="s">
        <v>121</v>
      </c>
      <c r="E222" s="185" t="s">
        <v>771</v>
      </c>
      <c r="F222" s="187" t="s">
        <v>121</v>
      </c>
      <c r="G222" s="188" t="s">
        <v>328</v>
      </c>
      <c r="H222" s="186">
        <v>374.85</v>
      </c>
      <c r="I222" s="186" t="s">
        <v>0</v>
      </c>
      <c r="J222" s="186">
        <v>749.7</v>
      </c>
    </row>
    <row r="223" spans="1:10" s="190" customFormat="1" ht="81">
      <c r="A223" s="185">
        <v>220</v>
      </c>
      <c r="B223" s="186" t="s">
        <v>20</v>
      </c>
      <c r="C223" s="186">
        <v>12</v>
      </c>
      <c r="D223" s="191" t="s">
        <v>27</v>
      </c>
      <c r="E223" s="185" t="s">
        <v>784</v>
      </c>
      <c r="F223" s="187" t="s">
        <v>795</v>
      </c>
      <c r="G223" s="188" t="s">
        <v>328</v>
      </c>
      <c r="H223" s="189">
        <v>2055</v>
      </c>
      <c r="I223" s="186" t="s">
        <v>7</v>
      </c>
      <c r="J223" s="189">
        <v>24660</v>
      </c>
    </row>
    <row r="224" spans="1:10" s="190" customFormat="1" ht="101.25">
      <c r="A224" s="185">
        <v>221</v>
      </c>
      <c r="B224" s="186" t="s">
        <v>13</v>
      </c>
      <c r="C224" s="186">
        <v>32</v>
      </c>
      <c r="D224" s="191" t="s">
        <v>1184</v>
      </c>
      <c r="E224" s="185" t="s">
        <v>771</v>
      </c>
      <c r="F224" s="187" t="s">
        <v>849</v>
      </c>
      <c r="G224" s="188" t="s">
        <v>328</v>
      </c>
      <c r="H224" s="186">
        <v>65</v>
      </c>
      <c r="I224" s="186" t="s">
        <v>12</v>
      </c>
      <c r="J224" s="189">
        <v>2080</v>
      </c>
    </row>
    <row r="225" spans="1:10" s="190" customFormat="1" ht="81">
      <c r="A225" s="185">
        <v>222</v>
      </c>
      <c r="B225" s="186" t="s">
        <v>10</v>
      </c>
      <c r="C225" s="186">
        <v>5</v>
      </c>
      <c r="D225" s="191" t="s">
        <v>1185</v>
      </c>
      <c r="E225" s="185" t="s">
        <v>784</v>
      </c>
      <c r="F225" s="187" t="s">
        <v>961</v>
      </c>
      <c r="G225" s="188" t="s">
        <v>328</v>
      </c>
      <c r="H225" s="189">
        <v>3486</v>
      </c>
      <c r="I225" s="186" t="s">
        <v>0</v>
      </c>
      <c r="J225" s="189">
        <v>17430</v>
      </c>
    </row>
    <row r="226" spans="1:10" s="190" customFormat="1" ht="81">
      <c r="A226" s="185">
        <v>223</v>
      </c>
      <c r="B226" s="186" t="s">
        <v>8</v>
      </c>
      <c r="C226" s="186">
        <v>5</v>
      </c>
      <c r="D226" s="191" t="s">
        <v>1186</v>
      </c>
      <c r="E226" s="185" t="s">
        <v>771</v>
      </c>
      <c r="F226" s="187" t="s">
        <v>845</v>
      </c>
      <c r="G226" s="188" t="s">
        <v>328</v>
      </c>
      <c r="H226" s="189">
        <v>1234.2</v>
      </c>
      <c r="I226" s="186" t="s">
        <v>0</v>
      </c>
      <c r="J226" s="189">
        <v>6171</v>
      </c>
    </row>
    <row r="227" spans="1:10" s="190" customFormat="1" ht="81">
      <c r="A227" s="185">
        <v>224</v>
      </c>
      <c r="B227" s="186" t="s">
        <v>14</v>
      </c>
      <c r="C227" s="186">
        <v>5</v>
      </c>
      <c r="D227" s="191" t="s">
        <v>1187</v>
      </c>
      <c r="E227" s="185" t="s">
        <v>771</v>
      </c>
      <c r="F227" s="187" t="s">
        <v>847</v>
      </c>
      <c r="G227" s="188" t="s">
        <v>328</v>
      </c>
      <c r="H227" s="186">
        <v>386</v>
      </c>
      <c r="I227" s="186" t="s">
        <v>0</v>
      </c>
      <c r="J227" s="189">
        <v>1930</v>
      </c>
    </row>
    <row r="228" spans="1:10" s="190" customFormat="1" ht="81">
      <c r="A228" s="185">
        <v>225</v>
      </c>
      <c r="B228" s="186" t="s">
        <v>28</v>
      </c>
      <c r="C228" s="186">
        <v>12</v>
      </c>
      <c r="D228" s="191" t="s">
        <v>1188</v>
      </c>
      <c r="E228" s="185" t="s">
        <v>771</v>
      </c>
      <c r="F228" s="187" t="s">
        <v>789</v>
      </c>
      <c r="G228" s="188" t="s">
        <v>328</v>
      </c>
      <c r="H228" s="189">
        <v>781</v>
      </c>
      <c r="I228" s="186" t="s">
        <v>0</v>
      </c>
      <c r="J228" s="189">
        <v>9372</v>
      </c>
    </row>
    <row r="229" spans="1:10" s="190" customFormat="1" ht="81">
      <c r="A229" s="185">
        <v>226</v>
      </c>
      <c r="B229" s="186" t="s">
        <v>852</v>
      </c>
      <c r="C229" s="186">
        <v>200</v>
      </c>
      <c r="D229" s="191" t="s">
        <v>1189</v>
      </c>
      <c r="E229" s="185" t="s">
        <v>771</v>
      </c>
      <c r="F229" s="187" t="s">
        <v>854</v>
      </c>
      <c r="G229" s="188" t="s">
        <v>328</v>
      </c>
      <c r="H229" s="186">
        <v>34.43</v>
      </c>
      <c r="I229" s="186" t="s">
        <v>0</v>
      </c>
      <c r="J229" s="189">
        <v>6886</v>
      </c>
    </row>
    <row r="230" spans="1:10" s="190" customFormat="1" ht="60.75">
      <c r="A230" s="185">
        <v>227</v>
      </c>
      <c r="B230" s="186" t="s">
        <v>29</v>
      </c>
      <c r="C230" s="186">
        <v>1</v>
      </c>
      <c r="D230" s="191" t="s">
        <v>838</v>
      </c>
      <c r="E230" s="185" t="s">
        <v>771</v>
      </c>
      <c r="F230" s="187" t="s">
        <v>839</v>
      </c>
      <c r="G230" s="188" t="s">
        <v>328</v>
      </c>
      <c r="H230" s="186">
        <v>880</v>
      </c>
      <c r="I230" s="186" t="s">
        <v>7</v>
      </c>
      <c r="J230" s="186">
        <v>880</v>
      </c>
    </row>
    <row r="231" spans="1:10" s="190" customFormat="1" ht="60.75">
      <c r="A231" s="185">
        <v>228</v>
      </c>
      <c r="B231" s="186" t="s">
        <v>40</v>
      </c>
      <c r="C231" s="186">
        <v>1</v>
      </c>
      <c r="D231" s="191" t="s">
        <v>1190</v>
      </c>
      <c r="E231" s="185" t="s">
        <v>771</v>
      </c>
      <c r="F231" s="187" t="s">
        <v>825</v>
      </c>
      <c r="G231" s="188" t="s">
        <v>328</v>
      </c>
      <c r="H231" s="189">
        <v>12500</v>
      </c>
      <c r="I231" s="186" t="s">
        <v>0</v>
      </c>
      <c r="J231" s="189">
        <v>12500</v>
      </c>
    </row>
    <row r="232" spans="1:10" s="190" customFormat="1" ht="81">
      <c r="A232" s="185">
        <v>229</v>
      </c>
      <c r="B232" s="186" t="s">
        <v>132</v>
      </c>
      <c r="C232" s="186">
        <v>7.5</v>
      </c>
      <c r="D232" s="191" t="s">
        <v>1191</v>
      </c>
      <c r="E232" s="185" t="s">
        <v>771</v>
      </c>
      <c r="F232" s="187" t="s">
        <v>1192</v>
      </c>
      <c r="G232" s="188" t="s">
        <v>328</v>
      </c>
      <c r="H232" s="189">
        <v>2113</v>
      </c>
      <c r="I232" s="186" t="s">
        <v>3</v>
      </c>
      <c r="J232" s="189">
        <v>15847.5</v>
      </c>
    </row>
    <row r="233" spans="1:10" s="190" customFormat="1" ht="121.5">
      <c r="A233" s="185">
        <v>230</v>
      </c>
      <c r="B233" s="186" t="s">
        <v>15</v>
      </c>
      <c r="C233" s="186">
        <v>2</v>
      </c>
      <c r="D233" s="191" t="s">
        <v>1193</v>
      </c>
      <c r="E233" s="185" t="s">
        <v>771</v>
      </c>
      <c r="F233" s="187" t="s">
        <v>820</v>
      </c>
      <c r="G233" s="188" t="s">
        <v>328</v>
      </c>
      <c r="H233" s="189">
        <v>142</v>
      </c>
      <c r="I233" s="186" t="s">
        <v>0</v>
      </c>
      <c r="J233" s="189">
        <v>284</v>
      </c>
    </row>
    <row r="234" spans="1:10" s="190" customFormat="1" ht="81">
      <c r="A234" s="185">
        <v>231</v>
      </c>
      <c r="B234" s="186" t="s">
        <v>38</v>
      </c>
      <c r="C234" s="186">
        <v>2</v>
      </c>
      <c r="D234" s="191" t="s">
        <v>870</v>
      </c>
      <c r="E234" s="185" t="s">
        <v>771</v>
      </c>
      <c r="F234" s="187" t="s">
        <v>871</v>
      </c>
      <c r="G234" s="188" t="s">
        <v>328</v>
      </c>
      <c r="H234" s="189">
        <v>1024</v>
      </c>
      <c r="I234" s="186" t="s">
        <v>0</v>
      </c>
      <c r="J234" s="189">
        <v>2048</v>
      </c>
    </row>
    <row r="235" spans="1:10" s="190" customFormat="1" ht="81">
      <c r="A235" s="185">
        <v>232</v>
      </c>
      <c r="B235" s="186" t="s">
        <v>39</v>
      </c>
      <c r="C235" s="186">
        <v>1</v>
      </c>
      <c r="D235" s="191" t="s">
        <v>872</v>
      </c>
      <c r="E235" s="185" t="s">
        <v>771</v>
      </c>
      <c r="F235" s="187" t="s">
        <v>1194</v>
      </c>
      <c r="G235" s="188" t="s">
        <v>328</v>
      </c>
      <c r="H235" s="189">
        <v>1044.48</v>
      </c>
      <c r="I235" s="186" t="s">
        <v>0</v>
      </c>
      <c r="J235" s="189">
        <v>1044.48</v>
      </c>
    </row>
    <row r="236" spans="1:10" s="190" customFormat="1" ht="81">
      <c r="A236" s="185">
        <v>233</v>
      </c>
      <c r="B236" s="186" t="s">
        <v>1195</v>
      </c>
      <c r="C236" s="186">
        <v>1</v>
      </c>
      <c r="D236" s="191" t="s">
        <v>1196</v>
      </c>
      <c r="E236" s="185" t="s">
        <v>771</v>
      </c>
      <c r="F236" s="187" t="s">
        <v>1197</v>
      </c>
      <c r="G236" s="188" t="s">
        <v>328</v>
      </c>
      <c r="H236" s="189">
        <v>2720.34</v>
      </c>
      <c r="I236" s="186" t="s">
        <v>0</v>
      </c>
      <c r="J236" s="189">
        <v>2720.34</v>
      </c>
    </row>
    <row r="237" spans="1:10" s="190" customFormat="1" ht="81">
      <c r="A237" s="185">
        <v>234</v>
      </c>
      <c r="B237" s="186" t="s">
        <v>35</v>
      </c>
      <c r="C237" s="186">
        <v>2</v>
      </c>
      <c r="D237" s="191" t="s">
        <v>816</v>
      </c>
      <c r="E237" s="185" t="s">
        <v>771</v>
      </c>
      <c r="F237" s="187" t="s">
        <v>817</v>
      </c>
      <c r="G237" s="188" t="s">
        <v>328</v>
      </c>
      <c r="H237" s="189">
        <v>4500</v>
      </c>
      <c r="I237" s="186" t="s">
        <v>0</v>
      </c>
      <c r="J237" s="189">
        <v>9000</v>
      </c>
    </row>
    <row r="238" spans="1:10" s="190" customFormat="1" ht="81">
      <c r="A238" s="185">
        <v>235</v>
      </c>
      <c r="B238" s="186" t="s">
        <v>70</v>
      </c>
      <c r="C238" s="186">
        <v>2</v>
      </c>
      <c r="D238" s="191" t="s">
        <v>1198</v>
      </c>
      <c r="E238" s="185" t="s">
        <v>771</v>
      </c>
      <c r="F238" s="187" t="s">
        <v>1199</v>
      </c>
      <c r="G238" s="188" t="s">
        <v>328</v>
      </c>
      <c r="H238" s="189">
        <v>842.78</v>
      </c>
      <c r="I238" s="186" t="s">
        <v>0</v>
      </c>
      <c r="J238" s="189">
        <v>1685.56</v>
      </c>
    </row>
    <row r="239" spans="1:10" s="190" customFormat="1" ht="81">
      <c r="A239" s="185">
        <v>236</v>
      </c>
      <c r="B239" s="186" t="s">
        <v>31</v>
      </c>
      <c r="C239" s="186">
        <v>50</v>
      </c>
      <c r="D239" s="191" t="s">
        <v>32</v>
      </c>
      <c r="E239" s="185" t="s">
        <v>771</v>
      </c>
      <c r="F239" s="187" t="s">
        <v>32</v>
      </c>
      <c r="G239" s="188" t="s">
        <v>328</v>
      </c>
      <c r="H239" s="186">
        <v>65</v>
      </c>
      <c r="I239" s="186" t="s">
        <v>0</v>
      </c>
      <c r="J239" s="189">
        <v>3250</v>
      </c>
    </row>
    <row r="240" spans="1:10" s="190" customFormat="1" ht="81">
      <c r="A240" s="185">
        <v>237</v>
      </c>
      <c r="B240" s="186" t="s">
        <v>109</v>
      </c>
      <c r="C240" s="186">
        <v>20</v>
      </c>
      <c r="D240" s="191" t="s">
        <v>1200</v>
      </c>
      <c r="E240" s="185" t="s">
        <v>771</v>
      </c>
      <c r="F240" s="187" t="s">
        <v>951</v>
      </c>
      <c r="G240" s="188" t="s">
        <v>328</v>
      </c>
      <c r="H240" s="189">
        <v>327.68</v>
      </c>
      <c r="I240" s="186" t="s">
        <v>6</v>
      </c>
      <c r="J240" s="189">
        <v>6553.6</v>
      </c>
    </row>
    <row r="241" spans="1:10" s="190" customFormat="1" ht="81">
      <c r="A241" s="185">
        <v>238</v>
      </c>
      <c r="B241" s="186" t="s">
        <v>2</v>
      </c>
      <c r="C241" s="186">
        <v>2.1139999999999999</v>
      </c>
      <c r="D241" s="191" t="s">
        <v>1113</v>
      </c>
      <c r="E241" s="185" t="s">
        <v>771</v>
      </c>
      <c r="F241" s="187" t="s">
        <v>778</v>
      </c>
      <c r="G241" s="188" t="s">
        <v>328</v>
      </c>
      <c r="H241" s="189">
        <v>6579</v>
      </c>
      <c r="I241" s="186" t="s">
        <v>3</v>
      </c>
      <c r="J241" s="189">
        <v>13908.01</v>
      </c>
    </row>
    <row r="242" spans="1:10" s="190" customFormat="1" ht="81">
      <c r="A242" s="185">
        <v>239</v>
      </c>
      <c r="B242" s="186" t="s">
        <v>22</v>
      </c>
      <c r="C242" s="186">
        <v>2</v>
      </c>
      <c r="D242" s="191" t="s">
        <v>934</v>
      </c>
      <c r="E242" s="185" t="s">
        <v>771</v>
      </c>
      <c r="F242" s="187" t="s">
        <v>935</v>
      </c>
      <c r="G242" s="188" t="s">
        <v>328</v>
      </c>
      <c r="H242" s="189">
        <v>176</v>
      </c>
      <c r="I242" s="186" t="s">
        <v>0</v>
      </c>
      <c r="J242" s="189">
        <v>352</v>
      </c>
    </row>
    <row r="243" spans="1:10" s="190" customFormat="1" ht="60.75">
      <c r="A243" s="185">
        <v>240</v>
      </c>
      <c r="B243" s="186" t="s">
        <v>33</v>
      </c>
      <c r="C243" s="186">
        <v>2</v>
      </c>
      <c r="D243" s="191" t="s">
        <v>1201</v>
      </c>
      <c r="E243" s="185" t="s">
        <v>771</v>
      </c>
      <c r="F243" s="187" t="s">
        <v>88</v>
      </c>
      <c r="G243" s="188" t="s">
        <v>328</v>
      </c>
      <c r="H243" s="186">
        <v>412.08</v>
      </c>
      <c r="I243" s="186" t="s">
        <v>4</v>
      </c>
      <c r="J243" s="186">
        <v>824.16</v>
      </c>
    </row>
    <row r="244" spans="1:10" s="190" customFormat="1" ht="101.25">
      <c r="A244" s="185">
        <v>241</v>
      </c>
      <c r="B244" s="186" t="s">
        <v>1202</v>
      </c>
      <c r="C244" s="186">
        <v>1.8</v>
      </c>
      <c r="D244" s="191" t="s">
        <v>1203</v>
      </c>
      <c r="E244" s="185" t="s">
        <v>771</v>
      </c>
      <c r="F244" s="187" t="s">
        <v>1204</v>
      </c>
      <c r="G244" s="188" t="s">
        <v>328</v>
      </c>
      <c r="H244" s="189">
        <v>3426</v>
      </c>
      <c r="I244" s="186" t="s">
        <v>4</v>
      </c>
      <c r="J244" s="189">
        <v>6166.8</v>
      </c>
    </row>
    <row r="245" spans="1:10" s="190" customFormat="1" ht="60.75">
      <c r="A245" s="185">
        <v>242</v>
      </c>
      <c r="B245" s="186" t="s">
        <v>43</v>
      </c>
      <c r="C245" s="186">
        <v>20</v>
      </c>
      <c r="D245" s="191" t="s">
        <v>100</v>
      </c>
      <c r="E245" s="185" t="s">
        <v>771</v>
      </c>
      <c r="F245" s="187" t="s">
        <v>100</v>
      </c>
      <c r="G245" s="188" t="s">
        <v>328</v>
      </c>
      <c r="H245" s="186">
        <v>331</v>
      </c>
      <c r="I245" s="186" t="s">
        <v>3</v>
      </c>
      <c r="J245" s="189">
        <v>6620</v>
      </c>
    </row>
    <row r="246" spans="1:10" s="190" customFormat="1" ht="81">
      <c r="A246" s="185">
        <v>243</v>
      </c>
      <c r="B246" s="186" t="s">
        <v>92</v>
      </c>
      <c r="C246" s="186">
        <v>20</v>
      </c>
      <c r="D246" s="191" t="s">
        <v>318</v>
      </c>
      <c r="E246" s="185" t="s">
        <v>771</v>
      </c>
      <c r="F246" s="187" t="s">
        <v>93</v>
      </c>
      <c r="G246" s="188" t="s">
        <v>328</v>
      </c>
      <c r="H246" s="186">
        <v>373</v>
      </c>
      <c r="I246" s="186" t="s">
        <v>58</v>
      </c>
      <c r="J246" s="189">
        <v>7460</v>
      </c>
    </row>
    <row r="247" spans="1:10" s="190" customFormat="1" ht="81">
      <c r="A247" s="185">
        <v>244</v>
      </c>
      <c r="B247" s="186" t="s">
        <v>530</v>
      </c>
      <c r="C247" s="189">
        <v>1000</v>
      </c>
      <c r="D247" s="191" t="s">
        <v>1068</v>
      </c>
      <c r="E247" s="185" t="s">
        <v>784</v>
      </c>
      <c r="F247" s="187" t="s">
        <v>1069</v>
      </c>
      <c r="G247" s="188" t="s">
        <v>328</v>
      </c>
      <c r="H247" s="186">
        <v>59.25</v>
      </c>
      <c r="I247" s="186" t="s">
        <v>5</v>
      </c>
      <c r="J247" s="189">
        <f>H247*C247</f>
        <v>59250</v>
      </c>
    </row>
    <row r="248" spans="1:10" s="190" customFormat="1" ht="60.75">
      <c r="A248" s="185">
        <v>245</v>
      </c>
      <c r="B248" s="186" t="s">
        <v>557</v>
      </c>
      <c r="C248" s="186">
        <v>150</v>
      </c>
      <c r="D248" s="191" t="s">
        <v>1074</v>
      </c>
      <c r="E248" s="185" t="s">
        <v>784</v>
      </c>
      <c r="F248" s="187" t="s">
        <v>1075</v>
      </c>
      <c r="G248" s="188" t="s">
        <v>328</v>
      </c>
      <c r="H248" s="186">
        <v>56.42</v>
      </c>
      <c r="I248" s="186" t="s">
        <v>5</v>
      </c>
      <c r="J248" s="189">
        <f>H248*C248</f>
        <v>8463</v>
      </c>
    </row>
    <row r="249" spans="1:10" s="190" customFormat="1" ht="60.75">
      <c r="A249" s="185">
        <v>246</v>
      </c>
      <c r="B249" s="186" t="s">
        <v>559</v>
      </c>
      <c r="C249" s="186">
        <v>90</v>
      </c>
      <c r="D249" s="191" t="s">
        <v>1076</v>
      </c>
      <c r="E249" s="185" t="s">
        <v>784</v>
      </c>
      <c r="F249" s="187" t="s">
        <v>1077</v>
      </c>
      <c r="G249" s="188" t="s">
        <v>328</v>
      </c>
      <c r="H249" s="186">
        <v>56.5</v>
      </c>
      <c r="I249" s="186" t="s">
        <v>5</v>
      </c>
      <c r="J249" s="189">
        <f>H249*C249</f>
        <v>5085</v>
      </c>
    </row>
    <row r="250" spans="1:10" s="190" customFormat="1" ht="60.75">
      <c r="A250" s="185">
        <v>247</v>
      </c>
      <c r="B250" s="186" t="s">
        <v>536</v>
      </c>
      <c r="C250" s="186">
        <v>800</v>
      </c>
      <c r="D250" s="191" t="s">
        <v>1072</v>
      </c>
      <c r="E250" s="185" t="s">
        <v>784</v>
      </c>
      <c r="F250" s="187" t="s">
        <v>1073</v>
      </c>
      <c r="G250" s="188" t="s">
        <v>328</v>
      </c>
      <c r="H250" s="186">
        <v>57.45</v>
      </c>
      <c r="I250" s="186" t="s">
        <v>595</v>
      </c>
      <c r="J250" s="189">
        <f>H250*C250</f>
        <v>45960</v>
      </c>
    </row>
    <row r="251" spans="1:10" s="190" customFormat="1" ht="81">
      <c r="A251" s="185">
        <v>248</v>
      </c>
      <c r="B251" s="186" t="s">
        <v>538</v>
      </c>
      <c r="C251" s="186">
        <v>2</v>
      </c>
      <c r="D251" s="191" t="s">
        <v>1078</v>
      </c>
      <c r="E251" s="185" t="s">
        <v>784</v>
      </c>
      <c r="F251" s="187" t="s">
        <v>1079</v>
      </c>
      <c r="G251" s="188" t="s">
        <v>328</v>
      </c>
      <c r="H251" s="189">
        <v>40658.78</v>
      </c>
      <c r="I251" s="186" t="s">
        <v>0</v>
      </c>
      <c r="J251" s="189">
        <f>H251*C251</f>
        <v>81317.56</v>
      </c>
    </row>
    <row r="252" spans="1:10" s="190" customFormat="1" ht="101.25">
      <c r="A252" s="185">
        <v>249</v>
      </c>
      <c r="B252" s="186" t="s">
        <v>1093</v>
      </c>
      <c r="C252" s="186">
        <v>2.2999999999999998</v>
      </c>
      <c r="D252" s="187" t="s">
        <v>1094</v>
      </c>
      <c r="E252" s="185" t="s">
        <v>771</v>
      </c>
      <c r="F252" s="187" t="s">
        <v>1094</v>
      </c>
      <c r="G252" s="188" t="s">
        <v>328</v>
      </c>
      <c r="H252" s="186">
        <v>765</v>
      </c>
      <c r="I252" s="186" t="s">
        <v>76</v>
      </c>
      <c r="J252" s="189">
        <v>1759.5</v>
      </c>
    </row>
    <row r="253" spans="1:10" s="190" customFormat="1" ht="60.75">
      <c r="A253" s="185">
        <v>250</v>
      </c>
      <c r="B253" s="186" t="s">
        <v>1095</v>
      </c>
      <c r="C253" s="186">
        <v>30</v>
      </c>
      <c r="D253" s="191" t="s">
        <v>1096</v>
      </c>
      <c r="E253" s="185" t="s">
        <v>784</v>
      </c>
      <c r="F253" s="187" t="s">
        <v>1097</v>
      </c>
      <c r="G253" s="188" t="s">
        <v>328</v>
      </c>
      <c r="H253" s="189">
        <v>140674.29999999999</v>
      </c>
      <c r="I253" s="186" t="s">
        <v>0</v>
      </c>
      <c r="J253" s="189">
        <v>4220229</v>
      </c>
    </row>
    <row r="254" spans="1:10" s="190" customFormat="1" ht="81">
      <c r="A254" s="185">
        <v>251</v>
      </c>
      <c r="B254" s="186" t="s">
        <v>1098</v>
      </c>
      <c r="C254" s="186">
        <v>30</v>
      </c>
      <c r="D254" s="191" t="s">
        <v>1099</v>
      </c>
      <c r="E254" s="185" t="s">
        <v>784</v>
      </c>
      <c r="F254" s="187" t="s">
        <v>1100</v>
      </c>
      <c r="G254" s="188" t="s">
        <v>328</v>
      </c>
      <c r="H254" s="189">
        <v>28520.639999999999</v>
      </c>
      <c r="I254" s="186" t="s">
        <v>0</v>
      </c>
      <c r="J254" s="189">
        <v>855619.2</v>
      </c>
    </row>
    <row r="255" spans="1:10" s="190" customFormat="1" ht="60.75">
      <c r="A255" s="185">
        <v>252</v>
      </c>
      <c r="B255" s="186" t="s">
        <v>1101</v>
      </c>
      <c r="C255" s="186">
        <v>30</v>
      </c>
      <c r="D255" s="191" t="s">
        <v>1102</v>
      </c>
      <c r="E255" s="185" t="s">
        <v>771</v>
      </c>
      <c r="F255" s="187" t="s">
        <v>1103</v>
      </c>
      <c r="G255" s="188" t="s">
        <v>328</v>
      </c>
      <c r="H255" s="189">
        <v>64576</v>
      </c>
      <c r="I255" s="186" t="s">
        <v>0</v>
      </c>
      <c r="J255" s="189">
        <v>1937280</v>
      </c>
    </row>
    <row r="256" spans="1:10" s="190" customFormat="1" ht="60.75">
      <c r="A256" s="185">
        <v>253</v>
      </c>
      <c r="B256" s="186" t="s">
        <v>1104</v>
      </c>
      <c r="C256" s="186">
        <v>30</v>
      </c>
      <c r="D256" s="191" t="s">
        <v>1105</v>
      </c>
      <c r="E256" s="185" t="s">
        <v>771</v>
      </c>
      <c r="F256" s="187" t="s">
        <v>1106</v>
      </c>
      <c r="G256" s="188" t="s">
        <v>328</v>
      </c>
      <c r="H256" s="189">
        <v>5168.95</v>
      </c>
      <c r="I256" s="186" t="s">
        <v>0</v>
      </c>
      <c r="J256" s="189">
        <v>155068.5</v>
      </c>
    </row>
    <row r="257" spans="1:10" s="190" customFormat="1" ht="60.75">
      <c r="A257" s="185">
        <v>254</v>
      </c>
      <c r="B257" s="186" t="s">
        <v>1107</v>
      </c>
      <c r="C257" s="186">
        <v>142.56</v>
      </c>
      <c r="D257" s="191" t="s">
        <v>1205</v>
      </c>
      <c r="E257" s="185" t="s">
        <v>771</v>
      </c>
      <c r="F257" s="187" t="s">
        <v>1109</v>
      </c>
      <c r="G257" s="188" t="s">
        <v>328</v>
      </c>
      <c r="H257" s="189">
        <v>1530</v>
      </c>
      <c r="I257" s="186" t="s">
        <v>3</v>
      </c>
      <c r="J257" s="189">
        <v>218116.8</v>
      </c>
    </row>
    <row r="258" spans="1:10" s="190" customFormat="1" ht="81">
      <c r="A258" s="185">
        <v>255</v>
      </c>
      <c r="B258" s="186" t="s">
        <v>1114</v>
      </c>
      <c r="C258" s="186">
        <v>10</v>
      </c>
      <c r="D258" s="187" t="s">
        <v>1116</v>
      </c>
      <c r="E258" s="185" t="s">
        <v>771</v>
      </c>
      <c r="F258" s="187" t="s">
        <v>1116</v>
      </c>
      <c r="G258" s="188" t="s">
        <v>328</v>
      </c>
      <c r="H258" s="189">
        <v>3198.72</v>
      </c>
      <c r="I258" s="186" t="s">
        <v>0</v>
      </c>
      <c r="J258" s="189">
        <v>31987.200000000001</v>
      </c>
    </row>
    <row r="259" spans="1:10" s="190" customFormat="1" ht="101.25">
      <c r="A259" s="185">
        <v>256</v>
      </c>
      <c r="B259" s="186" t="s">
        <v>44</v>
      </c>
      <c r="C259" s="186">
        <v>2.1</v>
      </c>
      <c r="D259" s="187" t="s">
        <v>1206</v>
      </c>
      <c r="E259" s="185" t="s">
        <v>784</v>
      </c>
      <c r="F259" s="187" t="s">
        <v>1175</v>
      </c>
      <c r="G259" s="188" t="s">
        <v>328</v>
      </c>
      <c r="H259" s="189">
        <v>2181</v>
      </c>
      <c r="I259" s="186" t="s">
        <v>4</v>
      </c>
      <c r="J259" s="189">
        <v>4580.1000000000004</v>
      </c>
    </row>
    <row r="260" spans="1:10" s="190" customFormat="1" ht="121.5">
      <c r="A260" s="185">
        <v>257</v>
      </c>
      <c r="B260" s="186" t="s">
        <v>45</v>
      </c>
      <c r="C260" s="186">
        <v>2.1</v>
      </c>
      <c r="D260" s="187" t="s">
        <v>1207</v>
      </c>
      <c r="E260" s="185" t="s">
        <v>771</v>
      </c>
      <c r="F260" s="187" t="s">
        <v>1062</v>
      </c>
      <c r="G260" s="188" t="s">
        <v>328</v>
      </c>
      <c r="H260" s="189">
        <v>851</v>
      </c>
      <c r="I260" s="186" t="s">
        <v>4</v>
      </c>
      <c r="J260" s="189">
        <v>1787.1</v>
      </c>
    </row>
    <row r="261" spans="1:10" s="190" customFormat="1" ht="121.5">
      <c r="A261" s="185">
        <v>258</v>
      </c>
      <c r="B261" s="186" t="s">
        <v>46</v>
      </c>
      <c r="C261" s="186">
        <v>2.1</v>
      </c>
      <c r="D261" s="187" t="s">
        <v>1208</v>
      </c>
      <c r="E261" s="185" t="s">
        <v>784</v>
      </c>
      <c r="F261" s="187" t="s">
        <v>785</v>
      </c>
      <c r="G261" s="188" t="s">
        <v>328</v>
      </c>
      <c r="H261" s="189">
        <v>1293</v>
      </c>
      <c r="I261" s="186" t="s">
        <v>4</v>
      </c>
      <c r="J261" s="189">
        <v>2715.3</v>
      </c>
    </row>
    <row r="262" spans="1:10" s="190" customFormat="1" ht="121.5">
      <c r="A262" s="185">
        <v>259</v>
      </c>
      <c r="B262" s="186" t="s">
        <v>47</v>
      </c>
      <c r="C262" s="186">
        <v>2.1</v>
      </c>
      <c r="D262" s="187" t="s">
        <v>1209</v>
      </c>
      <c r="E262" s="185" t="s">
        <v>771</v>
      </c>
      <c r="F262" s="187" t="s">
        <v>787</v>
      </c>
      <c r="G262" s="188" t="s">
        <v>328</v>
      </c>
      <c r="H262" s="189">
        <v>482</v>
      </c>
      <c r="I262" s="186" t="s">
        <v>4</v>
      </c>
      <c r="J262" s="189">
        <v>1012.2</v>
      </c>
    </row>
    <row r="263" spans="1:10" ht="101.25">
      <c r="A263" s="185">
        <v>260</v>
      </c>
      <c r="B263" s="186" t="s">
        <v>203</v>
      </c>
      <c r="C263" s="186">
        <v>1.8</v>
      </c>
      <c r="D263" s="187" t="s">
        <v>1117</v>
      </c>
      <c r="E263" s="185" t="s">
        <v>771</v>
      </c>
      <c r="F263" s="187" t="s">
        <v>1118</v>
      </c>
      <c r="G263" s="188" t="s">
        <v>328</v>
      </c>
      <c r="H263" s="189">
        <v>13856.7</v>
      </c>
      <c r="I263" s="186" t="s">
        <v>76</v>
      </c>
      <c r="J263" s="189">
        <v>24942.06</v>
      </c>
    </row>
    <row r="264" spans="1:10" ht="81">
      <c r="A264" s="185">
        <v>261</v>
      </c>
      <c r="B264" s="186" t="s">
        <v>1119</v>
      </c>
      <c r="C264" s="186">
        <v>2.1</v>
      </c>
      <c r="D264" s="187" t="s">
        <v>1120</v>
      </c>
      <c r="E264" s="185" t="s">
        <v>771</v>
      </c>
      <c r="F264" s="187" t="s">
        <v>1121</v>
      </c>
      <c r="G264" s="188" t="s">
        <v>328</v>
      </c>
      <c r="H264" s="189">
        <v>527.34</v>
      </c>
      <c r="I264" s="186" t="s">
        <v>4</v>
      </c>
      <c r="J264" s="189">
        <v>1107.4100000000001</v>
      </c>
    </row>
    <row r="265" spans="1:10" ht="101.25">
      <c r="A265" s="185">
        <v>262</v>
      </c>
      <c r="B265" s="186" t="s">
        <v>52</v>
      </c>
      <c r="C265" s="186">
        <v>2.1</v>
      </c>
      <c r="D265" s="187" t="s">
        <v>1122</v>
      </c>
      <c r="E265" s="185" t="s">
        <v>771</v>
      </c>
      <c r="F265" s="187" t="s">
        <v>881</v>
      </c>
      <c r="G265" s="188" t="s">
        <v>328</v>
      </c>
      <c r="H265" s="189">
        <v>221</v>
      </c>
      <c r="I265" s="186" t="s">
        <v>4</v>
      </c>
      <c r="J265" s="189">
        <v>464.1</v>
      </c>
    </row>
    <row r="266" spans="1:10" ht="81">
      <c r="A266" s="185">
        <v>263</v>
      </c>
      <c r="B266" s="186" t="s">
        <v>51</v>
      </c>
      <c r="C266" s="186">
        <v>2.1</v>
      </c>
      <c r="D266" s="187" t="s">
        <v>1210</v>
      </c>
      <c r="E266" s="185" t="s">
        <v>771</v>
      </c>
      <c r="F266" s="187" t="s">
        <v>1124</v>
      </c>
      <c r="G266" s="188" t="s">
        <v>328</v>
      </c>
      <c r="H266" s="189">
        <v>185</v>
      </c>
      <c r="I266" s="186" t="s">
        <v>4</v>
      </c>
      <c r="J266" s="189">
        <v>388.5</v>
      </c>
    </row>
    <row r="267" spans="1:10" ht="60.75">
      <c r="A267" s="185">
        <v>264</v>
      </c>
      <c r="B267" s="186" t="s">
        <v>1125</v>
      </c>
      <c r="C267" s="186">
        <v>30</v>
      </c>
      <c r="D267" s="187" t="s">
        <v>1127</v>
      </c>
      <c r="E267" s="185" t="s">
        <v>771</v>
      </c>
      <c r="F267" s="187" t="s">
        <v>1127</v>
      </c>
      <c r="G267" s="188" t="s">
        <v>328</v>
      </c>
      <c r="H267" s="189">
        <v>3</v>
      </c>
      <c r="I267" s="186" t="s">
        <v>919</v>
      </c>
      <c r="J267" s="189">
        <v>90</v>
      </c>
    </row>
    <row r="268" spans="1:10" ht="60.75">
      <c r="A268" s="185">
        <v>265</v>
      </c>
      <c r="B268" s="186" t="s">
        <v>1128</v>
      </c>
      <c r="C268" s="186">
        <v>30</v>
      </c>
      <c r="D268" s="187" t="s">
        <v>1130</v>
      </c>
      <c r="E268" s="185" t="s">
        <v>771</v>
      </c>
      <c r="F268" s="187" t="s">
        <v>1130</v>
      </c>
      <c r="G268" s="188" t="s">
        <v>328</v>
      </c>
      <c r="H268" s="189">
        <v>3</v>
      </c>
      <c r="I268" s="186" t="s">
        <v>919</v>
      </c>
      <c r="J268" s="189">
        <v>90</v>
      </c>
    </row>
    <row r="269" spans="1:10" ht="81">
      <c r="A269" s="185">
        <v>266</v>
      </c>
      <c r="B269" s="186" t="s">
        <v>920</v>
      </c>
      <c r="C269" s="186">
        <v>2</v>
      </c>
      <c r="D269" s="187" t="s">
        <v>922</v>
      </c>
      <c r="E269" s="185" t="s">
        <v>771</v>
      </c>
      <c r="F269" s="187" t="s">
        <v>922</v>
      </c>
      <c r="G269" s="188" t="s">
        <v>328</v>
      </c>
      <c r="H269" s="189">
        <v>65</v>
      </c>
      <c r="I269" s="186" t="s">
        <v>923</v>
      </c>
      <c r="J269" s="189">
        <v>130</v>
      </c>
    </row>
    <row r="270" spans="1:10" ht="101.25">
      <c r="A270" s="185">
        <v>267</v>
      </c>
      <c r="B270" s="186" t="s">
        <v>1132</v>
      </c>
      <c r="C270" s="186">
        <v>2</v>
      </c>
      <c r="D270" s="187" t="s">
        <v>1133</v>
      </c>
      <c r="E270" s="185" t="s">
        <v>771</v>
      </c>
      <c r="F270" s="187" t="s">
        <v>1134</v>
      </c>
      <c r="G270" s="188" t="s">
        <v>328</v>
      </c>
      <c r="H270" s="189">
        <v>4372.74</v>
      </c>
      <c r="I270" s="186" t="s">
        <v>0</v>
      </c>
      <c r="J270" s="189">
        <v>8745.48</v>
      </c>
    </row>
    <row r="271" spans="1:10" ht="60.75">
      <c r="A271" s="185">
        <v>268</v>
      </c>
      <c r="B271" s="186" t="s">
        <v>1135</v>
      </c>
      <c r="C271" s="186">
        <v>50</v>
      </c>
      <c r="D271" s="187" t="s">
        <v>1136</v>
      </c>
      <c r="E271" s="185" t="s">
        <v>784</v>
      </c>
      <c r="F271" s="187" t="s">
        <v>1137</v>
      </c>
      <c r="G271" s="188" t="s">
        <v>328</v>
      </c>
      <c r="H271" s="189">
        <v>117.5</v>
      </c>
      <c r="I271" s="186" t="s">
        <v>5</v>
      </c>
      <c r="J271" s="189">
        <v>5875</v>
      </c>
    </row>
    <row r="272" spans="1:10" ht="101.25">
      <c r="A272" s="185">
        <v>269</v>
      </c>
      <c r="B272" s="186" t="s">
        <v>1132</v>
      </c>
      <c r="C272" s="186">
        <v>2</v>
      </c>
      <c r="D272" s="191" t="s">
        <v>1133</v>
      </c>
      <c r="E272" s="185" t="s">
        <v>771</v>
      </c>
      <c r="F272" s="187" t="s">
        <v>1134</v>
      </c>
      <c r="G272" s="188" t="s">
        <v>328</v>
      </c>
      <c r="H272" s="189">
        <v>4372.74</v>
      </c>
      <c r="I272" s="186" t="s">
        <v>0</v>
      </c>
      <c r="J272" s="189">
        <v>8745.48</v>
      </c>
    </row>
    <row r="273" spans="1:10" ht="101.25">
      <c r="A273" s="185">
        <v>270</v>
      </c>
      <c r="B273" s="186" t="s">
        <v>67</v>
      </c>
      <c r="C273" s="186">
        <v>4</v>
      </c>
      <c r="D273" s="191" t="s">
        <v>1138</v>
      </c>
      <c r="E273" s="185" t="s">
        <v>771</v>
      </c>
      <c r="F273" s="187" t="s">
        <v>1139</v>
      </c>
      <c r="G273" s="188" t="s">
        <v>328</v>
      </c>
      <c r="H273" s="189">
        <v>1024</v>
      </c>
      <c r="I273" s="186" t="s">
        <v>68</v>
      </c>
      <c r="J273" s="189">
        <v>4096</v>
      </c>
    </row>
    <row r="274" spans="1:10" ht="81">
      <c r="A274" s="185">
        <v>271</v>
      </c>
      <c r="B274" s="186" t="s">
        <v>69</v>
      </c>
      <c r="C274" s="186">
        <v>4</v>
      </c>
      <c r="D274" s="191" t="s">
        <v>1140</v>
      </c>
      <c r="E274" s="185" t="s">
        <v>771</v>
      </c>
      <c r="F274" s="187" t="s">
        <v>1141</v>
      </c>
      <c r="G274" s="188" t="s">
        <v>328</v>
      </c>
      <c r="H274" s="189">
        <v>1024</v>
      </c>
      <c r="I274" s="186" t="s">
        <v>68</v>
      </c>
      <c r="J274" s="189">
        <v>4096</v>
      </c>
    </row>
    <row r="275" spans="1:10" ht="202.5">
      <c r="A275" s="185">
        <v>272</v>
      </c>
      <c r="B275" s="186" t="s">
        <v>1142</v>
      </c>
      <c r="C275" s="186">
        <v>400</v>
      </c>
      <c r="D275" s="191" t="s">
        <v>1211</v>
      </c>
      <c r="E275" s="185" t="s">
        <v>771</v>
      </c>
      <c r="F275" s="187" t="s">
        <v>1144</v>
      </c>
      <c r="G275" s="188" t="s">
        <v>328</v>
      </c>
      <c r="H275" s="189">
        <v>1388.84</v>
      </c>
      <c r="I275" s="186" t="s">
        <v>6</v>
      </c>
      <c r="J275" s="189">
        <v>555536</v>
      </c>
    </row>
    <row r="276" spans="1:10" ht="202.5">
      <c r="A276" s="185">
        <v>273</v>
      </c>
      <c r="B276" s="186" t="s">
        <v>1145</v>
      </c>
      <c r="C276" s="186">
        <v>80</v>
      </c>
      <c r="D276" s="191" t="s">
        <v>1212</v>
      </c>
      <c r="E276" s="185" t="s">
        <v>771</v>
      </c>
      <c r="F276" s="187" t="s">
        <v>1147</v>
      </c>
      <c r="G276" s="188" t="s">
        <v>328</v>
      </c>
      <c r="H276" s="189">
        <v>1587.07</v>
      </c>
      <c r="I276" s="186" t="s">
        <v>6</v>
      </c>
      <c r="J276" s="189">
        <v>126965.6</v>
      </c>
    </row>
    <row r="277" spans="1:10" ht="81">
      <c r="A277" s="185">
        <v>274</v>
      </c>
      <c r="B277" s="186" t="s">
        <v>233</v>
      </c>
      <c r="C277" s="186">
        <v>480</v>
      </c>
      <c r="D277" s="191" t="s">
        <v>1213</v>
      </c>
      <c r="E277" s="185" t="s">
        <v>771</v>
      </c>
      <c r="F277" s="187" t="s">
        <v>1149</v>
      </c>
      <c r="G277" s="188" t="s">
        <v>328</v>
      </c>
      <c r="H277" s="189">
        <v>204.1</v>
      </c>
      <c r="I277" s="186" t="s">
        <v>6</v>
      </c>
      <c r="J277" s="189">
        <v>97968</v>
      </c>
    </row>
    <row r="278" spans="1:10" ht="101.25">
      <c r="A278" s="185">
        <v>275</v>
      </c>
      <c r="B278" s="186" t="s">
        <v>1150</v>
      </c>
      <c r="C278" s="186">
        <v>20</v>
      </c>
      <c r="D278" s="191" t="s">
        <v>1214</v>
      </c>
      <c r="E278" s="185" t="s">
        <v>771</v>
      </c>
      <c r="F278" s="187" t="s">
        <v>1152</v>
      </c>
      <c r="G278" s="188" t="s">
        <v>328</v>
      </c>
      <c r="H278" s="189">
        <v>323.85000000000002</v>
      </c>
      <c r="I278" s="186" t="s">
        <v>6</v>
      </c>
      <c r="J278" s="189">
        <v>6477</v>
      </c>
    </row>
    <row r="279" spans="1:10" ht="60.75">
      <c r="A279" s="185">
        <v>276</v>
      </c>
      <c r="B279" s="186" t="s">
        <v>1153</v>
      </c>
      <c r="C279" s="186">
        <v>80</v>
      </c>
      <c r="D279" s="191" t="s">
        <v>1215</v>
      </c>
      <c r="E279" s="185" t="s">
        <v>784</v>
      </c>
      <c r="F279" s="187" t="s">
        <v>1155</v>
      </c>
      <c r="G279" s="188" t="s">
        <v>328</v>
      </c>
      <c r="H279" s="189">
        <v>125</v>
      </c>
      <c r="I279" s="186" t="s">
        <v>6</v>
      </c>
      <c r="J279" s="189">
        <v>10000</v>
      </c>
    </row>
    <row r="280" spans="1:10" ht="60.75">
      <c r="A280" s="185">
        <v>277</v>
      </c>
      <c r="B280" s="186" t="s">
        <v>213</v>
      </c>
      <c r="C280" s="186">
        <v>180</v>
      </c>
      <c r="D280" s="191" t="s">
        <v>1156</v>
      </c>
      <c r="E280" s="185" t="s">
        <v>784</v>
      </c>
      <c r="F280" s="187" t="s">
        <v>214</v>
      </c>
      <c r="G280" s="188" t="s">
        <v>328</v>
      </c>
      <c r="H280" s="189">
        <v>1044</v>
      </c>
      <c r="I280" s="186" t="s">
        <v>6</v>
      </c>
      <c r="J280" s="189">
        <v>187920</v>
      </c>
    </row>
    <row r="281" spans="1:10" ht="81">
      <c r="A281" s="185">
        <v>278</v>
      </c>
      <c r="B281" s="186" t="s">
        <v>73</v>
      </c>
      <c r="C281" s="186">
        <v>6</v>
      </c>
      <c r="D281" s="191" t="s">
        <v>1157</v>
      </c>
      <c r="E281" s="185" t="s">
        <v>771</v>
      </c>
      <c r="F281" s="187" t="s">
        <v>1158</v>
      </c>
      <c r="G281" s="188" t="s">
        <v>328</v>
      </c>
      <c r="H281" s="189">
        <v>2764.76</v>
      </c>
      <c r="I281" s="186" t="s">
        <v>0</v>
      </c>
      <c r="J281" s="189">
        <v>16588.560000000001</v>
      </c>
    </row>
    <row r="282" spans="1:10" ht="81">
      <c r="A282" s="185">
        <v>279</v>
      </c>
      <c r="B282" s="186" t="s">
        <v>82</v>
      </c>
      <c r="C282" s="186">
        <v>6</v>
      </c>
      <c r="D282" s="191" t="s">
        <v>1216</v>
      </c>
      <c r="E282" s="185" t="s">
        <v>771</v>
      </c>
      <c r="F282" s="187" t="s">
        <v>1160</v>
      </c>
      <c r="G282" s="188" t="s">
        <v>328</v>
      </c>
      <c r="H282" s="189">
        <v>5700.78</v>
      </c>
      <c r="I282" s="186" t="s">
        <v>0</v>
      </c>
      <c r="J282" s="189">
        <v>34204.68</v>
      </c>
    </row>
    <row r="283" spans="1:10" ht="81">
      <c r="A283" s="185">
        <v>280</v>
      </c>
      <c r="B283" s="186" t="s">
        <v>35</v>
      </c>
      <c r="C283" s="186">
        <v>1</v>
      </c>
      <c r="D283" s="191" t="s">
        <v>816</v>
      </c>
      <c r="E283" s="185" t="s">
        <v>771</v>
      </c>
      <c r="F283" s="187" t="s">
        <v>817</v>
      </c>
      <c r="G283" s="188" t="s">
        <v>328</v>
      </c>
      <c r="H283" s="189">
        <v>4500</v>
      </c>
      <c r="I283" s="186" t="s">
        <v>0</v>
      </c>
      <c r="J283" s="189">
        <v>4500</v>
      </c>
    </row>
    <row r="284" spans="1:10" ht="121.5">
      <c r="A284" s="185">
        <v>281</v>
      </c>
      <c r="B284" s="186" t="s">
        <v>15</v>
      </c>
      <c r="C284" s="186">
        <v>1</v>
      </c>
      <c r="D284" s="191" t="s">
        <v>1217</v>
      </c>
      <c r="E284" s="185" t="s">
        <v>771</v>
      </c>
      <c r="F284" s="187" t="s">
        <v>820</v>
      </c>
      <c r="G284" s="188" t="s">
        <v>328</v>
      </c>
      <c r="H284" s="189">
        <v>142</v>
      </c>
      <c r="I284" s="186" t="s">
        <v>0</v>
      </c>
      <c r="J284" s="189">
        <v>142</v>
      </c>
    </row>
    <row r="285" spans="1:10" ht="81">
      <c r="A285" s="185">
        <v>282</v>
      </c>
      <c r="B285" s="186" t="s">
        <v>538</v>
      </c>
      <c r="C285" s="186">
        <v>1</v>
      </c>
      <c r="D285" s="191" t="s">
        <v>1078</v>
      </c>
      <c r="E285" s="185" t="s">
        <v>784</v>
      </c>
      <c r="F285" s="187" t="s">
        <v>1079</v>
      </c>
      <c r="G285" s="188" t="s">
        <v>328</v>
      </c>
      <c r="H285" s="189">
        <v>40658.78</v>
      </c>
      <c r="I285" s="186" t="s">
        <v>0</v>
      </c>
      <c r="J285" s="189">
        <f>H285*C285</f>
        <v>40658.78</v>
      </c>
    </row>
    <row r="286" spans="1:10" ht="60.75">
      <c r="A286" s="185">
        <v>283</v>
      </c>
      <c r="B286" s="186" t="s">
        <v>536</v>
      </c>
      <c r="C286" s="193">
        <v>1100</v>
      </c>
      <c r="D286" s="191" t="s">
        <v>1072</v>
      </c>
      <c r="E286" s="185" t="s">
        <v>784</v>
      </c>
      <c r="F286" s="187" t="s">
        <v>1073</v>
      </c>
      <c r="G286" s="188" t="s">
        <v>328</v>
      </c>
      <c r="H286" s="189">
        <v>57.45</v>
      </c>
      <c r="I286" s="186" t="s">
        <v>595</v>
      </c>
      <c r="J286" s="189">
        <f>H286*C286</f>
        <v>63195</v>
      </c>
    </row>
    <row r="287" spans="1:10" ht="60.75">
      <c r="A287" s="185">
        <v>284</v>
      </c>
      <c r="B287" s="186" t="s">
        <v>579</v>
      </c>
      <c r="C287" s="189">
        <v>1000</v>
      </c>
      <c r="D287" s="191" t="s">
        <v>1166</v>
      </c>
      <c r="E287" s="185" t="s">
        <v>784</v>
      </c>
      <c r="F287" s="187" t="s">
        <v>1167</v>
      </c>
      <c r="G287" s="188" t="s">
        <v>328</v>
      </c>
      <c r="H287" s="189">
        <v>57.25</v>
      </c>
      <c r="I287" s="186" t="s">
        <v>5</v>
      </c>
      <c r="J287" s="189">
        <f>H287*C287</f>
        <v>57250</v>
      </c>
    </row>
    <row r="288" spans="1:10" ht="81">
      <c r="A288" s="185">
        <v>285</v>
      </c>
      <c r="B288" s="186" t="s">
        <v>572</v>
      </c>
      <c r="C288" s="186">
        <v>6</v>
      </c>
      <c r="D288" s="191" t="s">
        <v>1172</v>
      </c>
      <c r="E288" s="185" t="s">
        <v>784</v>
      </c>
      <c r="F288" s="187" t="s">
        <v>1172</v>
      </c>
      <c r="G288" s="188" t="s">
        <v>328</v>
      </c>
      <c r="H288" s="189">
        <v>24151</v>
      </c>
      <c r="I288" s="186" t="s">
        <v>0</v>
      </c>
      <c r="J288" s="189">
        <f>H288*C288</f>
        <v>144906</v>
      </c>
    </row>
    <row r="289" spans="1:10" ht="81">
      <c r="A289" s="185">
        <v>286</v>
      </c>
      <c r="B289" s="186" t="s">
        <v>576</v>
      </c>
      <c r="C289" s="186">
        <v>6</v>
      </c>
      <c r="D289" s="191" t="s">
        <v>1168</v>
      </c>
      <c r="E289" s="185" t="s">
        <v>784</v>
      </c>
      <c r="F289" s="187" t="s">
        <v>1168</v>
      </c>
      <c r="G289" s="188" t="s">
        <v>328</v>
      </c>
      <c r="H289" s="189">
        <v>4554</v>
      </c>
      <c r="I289" s="186" t="s">
        <v>0</v>
      </c>
      <c r="J289" s="189">
        <f>H289*C289</f>
        <v>27324</v>
      </c>
    </row>
    <row r="290" spans="1:10" ht="81">
      <c r="A290" s="185">
        <v>287</v>
      </c>
      <c r="B290" s="186" t="s">
        <v>198</v>
      </c>
      <c r="C290" s="186">
        <v>239</v>
      </c>
      <c r="D290" s="187" t="s">
        <v>1218</v>
      </c>
      <c r="E290" s="185" t="s">
        <v>771</v>
      </c>
      <c r="F290" s="187" t="s">
        <v>774</v>
      </c>
      <c r="G290" s="188" t="s">
        <v>328</v>
      </c>
      <c r="H290" s="189">
        <v>928</v>
      </c>
      <c r="I290" s="186" t="s">
        <v>0</v>
      </c>
      <c r="J290" s="189">
        <v>221792</v>
      </c>
    </row>
    <row r="291" spans="1:10" ht="81">
      <c r="A291" s="185">
        <v>288</v>
      </c>
      <c r="B291" s="186" t="s">
        <v>89</v>
      </c>
      <c r="C291" s="186">
        <v>24</v>
      </c>
      <c r="D291" s="187" t="s">
        <v>1219</v>
      </c>
      <c r="E291" s="185" t="s">
        <v>771</v>
      </c>
      <c r="F291" s="187" t="s">
        <v>1220</v>
      </c>
      <c r="G291" s="188" t="s">
        <v>328</v>
      </c>
      <c r="H291" s="189">
        <v>1770</v>
      </c>
      <c r="I291" s="186" t="s">
        <v>0</v>
      </c>
      <c r="J291" s="189">
        <v>42480</v>
      </c>
    </row>
    <row r="292" spans="1:10" ht="81">
      <c r="A292" s="185">
        <v>289</v>
      </c>
      <c r="B292" s="186" t="s">
        <v>226</v>
      </c>
      <c r="C292" s="186">
        <v>263</v>
      </c>
      <c r="D292" s="187" t="s">
        <v>1221</v>
      </c>
      <c r="E292" s="185" t="s">
        <v>771</v>
      </c>
      <c r="F292" s="187" t="s">
        <v>776</v>
      </c>
      <c r="G292" s="188" t="s">
        <v>328</v>
      </c>
      <c r="H292" s="189">
        <v>2400</v>
      </c>
      <c r="I292" s="186" t="s">
        <v>0</v>
      </c>
      <c r="J292" s="189">
        <v>631200</v>
      </c>
    </row>
    <row r="293" spans="1:10" ht="81">
      <c r="A293" s="185">
        <v>290</v>
      </c>
      <c r="B293" s="186" t="s">
        <v>2</v>
      </c>
      <c r="C293" s="186">
        <v>23.22</v>
      </c>
      <c r="D293" s="187" t="s">
        <v>1113</v>
      </c>
      <c r="E293" s="185" t="s">
        <v>771</v>
      </c>
      <c r="F293" s="187" t="s">
        <v>778</v>
      </c>
      <c r="G293" s="188" t="s">
        <v>328</v>
      </c>
      <c r="H293" s="189">
        <v>6579</v>
      </c>
      <c r="I293" s="186" t="s">
        <v>3</v>
      </c>
      <c r="J293" s="189">
        <v>152764.38</v>
      </c>
    </row>
    <row r="294" spans="1:10" ht="81">
      <c r="A294" s="185">
        <v>291</v>
      </c>
      <c r="B294" s="186" t="s">
        <v>223</v>
      </c>
      <c r="C294" s="186">
        <v>22</v>
      </c>
      <c r="D294" s="187" t="s">
        <v>1222</v>
      </c>
      <c r="E294" s="185" t="s">
        <v>771</v>
      </c>
      <c r="F294" s="187" t="s">
        <v>1223</v>
      </c>
      <c r="G294" s="188" t="s">
        <v>328</v>
      </c>
      <c r="H294" s="189">
        <v>1435.81</v>
      </c>
      <c r="I294" s="186" t="s">
        <v>0</v>
      </c>
      <c r="J294" s="189">
        <v>31587.82</v>
      </c>
    </row>
    <row r="295" spans="1:10" ht="121.5">
      <c r="A295" s="185">
        <v>292</v>
      </c>
      <c r="B295" s="186" t="s">
        <v>44</v>
      </c>
      <c r="C295" s="186">
        <v>6.3</v>
      </c>
      <c r="D295" s="187" t="s">
        <v>1224</v>
      </c>
      <c r="E295" s="185" t="s">
        <v>784</v>
      </c>
      <c r="F295" s="187" t="s">
        <v>1175</v>
      </c>
      <c r="G295" s="188" t="s">
        <v>328</v>
      </c>
      <c r="H295" s="189">
        <v>2181</v>
      </c>
      <c r="I295" s="186" t="s">
        <v>4</v>
      </c>
      <c r="J295" s="189">
        <v>13740.3</v>
      </c>
    </row>
    <row r="296" spans="1:10" ht="121.5">
      <c r="A296" s="185">
        <v>293</v>
      </c>
      <c r="B296" s="186" t="s">
        <v>45</v>
      </c>
      <c r="C296" s="186">
        <v>6.3</v>
      </c>
      <c r="D296" s="187" t="s">
        <v>1225</v>
      </c>
      <c r="E296" s="185" t="s">
        <v>771</v>
      </c>
      <c r="F296" s="187" t="s">
        <v>1062</v>
      </c>
      <c r="G296" s="188" t="s">
        <v>328</v>
      </c>
      <c r="H296" s="189">
        <v>851</v>
      </c>
      <c r="I296" s="186" t="s">
        <v>4</v>
      </c>
      <c r="J296" s="189">
        <v>5361.3</v>
      </c>
    </row>
    <row r="297" spans="1:10" ht="121.5">
      <c r="A297" s="185">
        <v>294</v>
      </c>
      <c r="B297" s="186" t="s">
        <v>46</v>
      </c>
      <c r="C297" s="186">
        <v>6.3</v>
      </c>
      <c r="D297" s="187" t="s">
        <v>1226</v>
      </c>
      <c r="E297" s="185" t="s">
        <v>784</v>
      </c>
      <c r="F297" s="187" t="s">
        <v>785</v>
      </c>
      <c r="G297" s="188" t="s">
        <v>328</v>
      </c>
      <c r="H297" s="189">
        <v>1293</v>
      </c>
      <c r="I297" s="186" t="s">
        <v>4</v>
      </c>
      <c r="J297" s="189">
        <v>8145.9</v>
      </c>
    </row>
    <row r="298" spans="1:10" ht="121.5">
      <c r="A298" s="185">
        <v>295</v>
      </c>
      <c r="B298" s="186" t="s">
        <v>47</v>
      </c>
      <c r="C298" s="186">
        <v>6.3</v>
      </c>
      <c r="D298" s="187" t="s">
        <v>1227</v>
      </c>
      <c r="E298" s="185" t="s">
        <v>771</v>
      </c>
      <c r="F298" s="187" t="s">
        <v>787</v>
      </c>
      <c r="G298" s="188" t="s">
        <v>328</v>
      </c>
      <c r="H298" s="189">
        <v>482</v>
      </c>
      <c r="I298" s="186" t="s">
        <v>4</v>
      </c>
      <c r="J298" s="189">
        <v>3036.6</v>
      </c>
    </row>
    <row r="299" spans="1:10" ht="101.25">
      <c r="A299" s="185">
        <v>296</v>
      </c>
      <c r="B299" s="186" t="s">
        <v>1228</v>
      </c>
      <c r="C299" s="186">
        <v>10.5</v>
      </c>
      <c r="D299" s="187" t="s">
        <v>1229</v>
      </c>
      <c r="E299" s="185" t="s">
        <v>771</v>
      </c>
      <c r="F299" s="187" t="s">
        <v>1230</v>
      </c>
      <c r="G299" s="188" t="s">
        <v>328</v>
      </c>
      <c r="H299" s="189">
        <v>9454.81</v>
      </c>
      <c r="I299" s="186" t="s">
        <v>76</v>
      </c>
      <c r="J299" s="189">
        <v>99275.51</v>
      </c>
    </row>
    <row r="300" spans="1:10" ht="101.25">
      <c r="A300" s="185">
        <v>297</v>
      </c>
      <c r="B300" s="186" t="s">
        <v>215</v>
      </c>
      <c r="C300" s="186">
        <v>263</v>
      </c>
      <c r="D300" s="187" t="s">
        <v>914</v>
      </c>
      <c r="E300" s="185" t="s">
        <v>771</v>
      </c>
      <c r="F300" s="187" t="s">
        <v>915</v>
      </c>
      <c r="G300" s="188" t="s">
        <v>328</v>
      </c>
      <c r="H300" s="189">
        <v>407.29</v>
      </c>
      <c r="I300" s="186" t="s">
        <v>0</v>
      </c>
      <c r="J300" s="189">
        <v>107117.27</v>
      </c>
    </row>
    <row r="301" spans="1:10" ht="81">
      <c r="A301" s="185">
        <v>298</v>
      </c>
      <c r="B301" s="186" t="s">
        <v>1</v>
      </c>
      <c r="C301" s="186">
        <v>2</v>
      </c>
      <c r="D301" s="187" t="s">
        <v>1231</v>
      </c>
      <c r="E301" s="185" t="s">
        <v>771</v>
      </c>
      <c r="F301" s="187" t="s">
        <v>819</v>
      </c>
      <c r="G301" s="188" t="s">
        <v>328</v>
      </c>
      <c r="H301" s="189">
        <v>3200</v>
      </c>
      <c r="I301" s="186" t="s">
        <v>0</v>
      </c>
      <c r="J301" s="189">
        <v>6400</v>
      </c>
    </row>
    <row r="302" spans="1:10" ht="121.5">
      <c r="A302" s="185">
        <v>299</v>
      </c>
      <c r="B302" s="186" t="s">
        <v>15</v>
      </c>
      <c r="C302" s="186">
        <v>2</v>
      </c>
      <c r="D302" s="187" t="s">
        <v>1232</v>
      </c>
      <c r="E302" s="185" t="s">
        <v>771</v>
      </c>
      <c r="F302" s="187" t="s">
        <v>820</v>
      </c>
      <c r="G302" s="188" t="s">
        <v>328</v>
      </c>
      <c r="H302" s="189">
        <v>142</v>
      </c>
      <c r="I302" s="186" t="s">
        <v>0</v>
      </c>
      <c r="J302" s="189">
        <v>284</v>
      </c>
    </row>
    <row r="303" spans="1:10" ht="60.75">
      <c r="A303" s="185">
        <v>300</v>
      </c>
      <c r="B303" s="186" t="s">
        <v>222</v>
      </c>
      <c r="C303" s="186">
        <v>50</v>
      </c>
      <c r="D303" s="187" t="s">
        <v>1233</v>
      </c>
      <c r="E303" s="185" t="s">
        <v>784</v>
      </c>
      <c r="F303" s="187" t="s">
        <v>1006</v>
      </c>
      <c r="G303" s="188" t="s">
        <v>328</v>
      </c>
      <c r="H303" s="189">
        <v>105</v>
      </c>
      <c r="I303" s="186" t="s">
        <v>5</v>
      </c>
      <c r="J303" s="189">
        <v>5250</v>
      </c>
    </row>
    <row r="304" spans="1:10" ht="101.25">
      <c r="A304" s="185">
        <v>301</v>
      </c>
      <c r="B304" s="186" t="s">
        <v>52</v>
      </c>
      <c r="C304" s="186">
        <v>6.3</v>
      </c>
      <c r="D304" s="187" t="s">
        <v>1122</v>
      </c>
      <c r="E304" s="185" t="s">
        <v>771</v>
      </c>
      <c r="F304" s="187" t="s">
        <v>881</v>
      </c>
      <c r="G304" s="188" t="s">
        <v>328</v>
      </c>
      <c r="H304" s="189">
        <v>221</v>
      </c>
      <c r="I304" s="186" t="s">
        <v>4</v>
      </c>
      <c r="J304" s="189">
        <v>1392.3</v>
      </c>
    </row>
    <row r="305" spans="1:10" ht="81">
      <c r="A305" s="185">
        <v>302</v>
      </c>
      <c r="B305" s="186" t="s">
        <v>1119</v>
      </c>
      <c r="C305" s="186">
        <v>6.3</v>
      </c>
      <c r="D305" s="187" t="s">
        <v>1120</v>
      </c>
      <c r="E305" s="185" t="s">
        <v>771</v>
      </c>
      <c r="F305" s="187" t="s">
        <v>1121</v>
      </c>
      <c r="G305" s="188" t="s">
        <v>328</v>
      </c>
      <c r="H305" s="189">
        <v>527.34</v>
      </c>
      <c r="I305" s="186" t="s">
        <v>4</v>
      </c>
      <c r="J305" s="189">
        <v>3322.24</v>
      </c>
    </row>
    <row r="306" spans="1:10" ht="101.25">
      <c r="A306" s="185">
        <v>303</v>
      </c>
      <c r="B306" s="186" t="s">
        <v>51</v>
      </c>
      <c r="C306" s="186">
        <v>6.3</v>
      </c>
      <c r="D306" s="187" t="s">
        <v>1123</v>
      </c>
      <c r="E306" s="185" t="s">
        <v>771</v>
      </c>
      <c r="F306" s="187" t="s">
        <v>1210</v>
      </c>
      <c r="G306" s="188" t="s">
        <v>328</v>
      </c>
      <c r="H306" s="189">
        <v>185</v>
      </c>
      <c r="I306" s="186" t="s">
        <v>4</v>
      </c>
      <c r="J306" s="189">
        <v>1165.5</v>
      </c>
    </row>
    <row r="307" spans="1:10" ht="81">
      <c r="A307" s="185">
        <v>304</v>
      </c>
      <c r="B307" s="186" t="s">
        <v>1234</v>
      </c>
      <c r="C307" s="186">
        <v>789</v>
      </c>
      <c r="D307" s="187" t="s">
        <v>1235</v>
      </c>
      <c r="E307" s="185" t="s">
        <v>771</v>
      </c>
      <c r="F307" s="187" t="s">
        <v>1236</v>
      </c>
      <c r="G307" s="188" t="s">
        <v>328</v>
      </c>
      <c r="H307" s="189">
        <v>1</v>
      </c>
      <c r="I307" s="186" t="s">
        <v>919</v>
      </c>
      <c r="J307" s="189">
        <v>789</v>
      </c>
    </row>
    <row r="308" spans="1:10" ht="81">
      <c r="A308" s="185">
        <v>305</v>
      </c>
      <c r="B308" s="186" t="s">
        <v>916</v>
      </c>
      <c r="C308" s="186">
        <v>789</v>
      </c>
      <c r="D308" s="187" t="s">
        <v>917</v>
      </c>
      <c r="E308" s="185" t="s">
        <v>771</v>
      </c>
      <c r="F308" s="187" t="s">
        <v>918</v>
      </c>
      <c r="G308" s="188" t="s">
        <v>328</v>
      </c>
      <c r="H308" s="189">
        <v>2</v>
      </c>
      <c r="I308" s="186" t="s">
        <v>919</v>
      </c>
      <c r="J308" s="189">
        <v>1578</v>
      </c>
    </row>
    <row r="309" spans="1:10" ht="60.75">
      <c r="A309" s="185">
        <v>306</v>
      </c>
      <c r="B309" s="186" t="s">
        <v>1237</v>
      </c>
      <c r="C309" s="186">
        <v>8.8000000000000007</v>
      </c>
      <c r="D309" s="187" t="s">
        <v>1238</v>
      </c>
      <c r="E309" s="185" t="s">
        <v>771</v>
      </c>
      <c r="F309" s="187" t="s">
        <v>1239</v>
      </c>
      <c r="G309" s="188" t="s">
        <v>328</v>
      </c>
      <c r="H309" s="189">
        <v>48</v>
      </c>
      <c r="I309" s="186" t="s">
        <v>923</v>
      </c>
      <c r="J309" s="189">
        <v>422.4</v>
      </c>
    </row>
    <row r="310" spans="1:10" ht="81">
      <c r="A310" s="185">
        <v>307</v>
      </c>
      <c r="B310" s="186" t="s">
        <v>924</v>
      </c>
      <c r="C310" s="186">
        <v>8.8000000000000007</v>
      </c>
      <c r="D310" s="187" t="s">
        <v>1240</v>
      </c>
      <c r="E310" s="185" t="s">
        <v>771</v>
      </c>
      <c r="F310" s="187" t="s">
        <v>926</v>
      </c>
      <c r="G310" s="188" t="s">
        <v>328</v>
      </c>
      <c r="H310" s="189">
        <v>48</v>
      </c>
      <c r="I310" s="186" t="s">
        <v>923</v>
      </c>
      <c r="J310" s="189">
        <v>422.4</v>
      </c>
    </row>
    <row r="311" spans="1:10" ht="101.25">
      <c r="A311" s="185">
        <v>308</v>
      </c>
      <c r="B311" s="186" t="s">
        <v>1241</v>
      </c>
      <c r="C311" s="186">
        <v>12</v>
      </c>
      <c r="D311" s="187" t="s">
        <v>1242</v>
      </c>
      <c r="E311" s="185" t="s">
        <v>771</v>
      </c>
      <c r="F311" s="187" t="s">
        <v>1243</v>
      </c>
      <c r="G311" s="188" t="s">
        <v>328</v>
      </c>
      <c r="H311" s="189">
        <v>3691.38</v>
      </c>
      <c r="I311" s="186" t="s">
        <v>0</v>
      </c>
      <c r="J311" s="189">
        <v>44296.56</v>
      </c>
    </row>
    <row r="312" spans="1:10" ht="81">
      <c r="A312" s="185">
        <v>309</v>
      </c>
      <c r="B312" s="186" t="s">
        <v>1244</v>
      </c>
      <c r="C312" s="186">
        <v>4</v>
      </c>
      <c r="D312" s="187" t="s">
        <v>1245</v>
      </c>
      <c r="E312" s="185" t="s">
        <v>784</v>
      </c>
      <c r="F312" s="187" t="s">
        <v>1246</v>
      </c>
      <c r="G312" s="188" t="s">
        <v>328</v>
      </c>
      <c r="H312" s="189">
        <v>2441</v>
      </c>
      <c r="I312" s="186" t="s">
        <v>0</v>
      </c>
      <c r="J312" s="189">
        <v>9764</v>
      </c>
    </row>
    <row r="313" spans="1:10" ht="81">
      <c r="A313" s="185">
        <v>310</v>
      </c>
      <c r="B313" s="186" t="s">
        <v>14</v>
      </c>
      <c r="C313" s="186">
        <v>4</v>
      </c>
      <c r="D313" s="187" t="s">
        <v>1247</v>
      </c>
      <c r="E313" s="185" t="s">
        <v>771</v>
      </c>
      <c r="F313" s="187" t="s">
        <v>847</v>
      </c>
      <c r="G313" s="188" t="s">
        <v>328</v>
      </c>
      <c r="H313" s="189">
        <v>386</v>
      </c>
      <c r="I313" s="186" t="s">
        <v>0</v>
      </c>
      <c r="J313" s="189">
        <v>1544</v>
      </c>
    </row>
    <row r="314" spans="1:10" ht="81">
      <c r="A314" s="185">
        <v>311</v>
      </c>
      <c r="B314" s="186" t="s">
        <v>8</v>
      </c>
      <c r="C314" s="186">
        <v>4</v>
      </c>
      <c r="D314" s="187" t="s">
        <v>1248</v>
      </c>
      <c r="E314" s="185" t="s">
        <v>771</v>
      </c>
      <c r="F314" s="187" t="s">
        <v>845</v>
      </c>
      <c r="G314" s="188" t="s">
        <v>328</v>
      </c>
      <c r="H314" s="189">
        <v>1234.2</v>
      </c>
      <c r="I314" s="186" t="s">
        <v>0</v>
      </c>
      <c r="J314" s="189">
        <v>4936.8</v>
      </c>
    </row>
    <row r="315" spans="1:10" ht="60.75">
      <c r="A315" s="185">
        <v>312</v>
      </c>
      <c r="B315" s="186" t="s">
        <v>222</v>
      </c>
      <c r="C315" s="186">
        <v>50</v>
      </c>
      <c r="D315" s="187" t="s">
        <v>1233</v>
      </c>
      <c r="E315" s="185" t="s">
        <v>784</v>
      </c>
      <c r="F315" s="187" t="s">
        <v>1006</v>
      </c>
      <c r="G315" s="188" t="s">
        <v>328</v>
      </c>
      <c r="H315" s="189">
        <v>105</v>
      </c>
      <c r="I315" s="186" t="s">
        <v>5</v>
      </c>
      <c r="J315" s="189">
        <v>5250</v>
      </c>
    </row>
    <row r="316" spans="1:10" ht="60.75">
      <c r="A316" s="185">
        <v>313</v>
      </c>
      <c r="B316" s="186" t="s">
        <v>582</v>
      </c>
      <c r="C316" s="186">
        <v>263</v>
      </c>
      <c r="D316" s="187" t="s">
        <v>1249</v>
      </c>
      <c r="E316" s="185" t="s">
        <v>784</v>
      </c>
      <c r="F316" s="187" t="s">
        <v>1071</v>
      </c>
      <c r="G316" s="188" t="s">
        <v>328</v>
      </c>
      <c r="H316" s="189">
        <v>3109.41</v>
      </c>
      <c r="I316" s="186" t="s">
        <v>0</v>
      </c>
      <c r="J316" s="189">
        <f>H316*C316</f>
        <v>817774.83</v>
      </c>
    </row>
    <row r="317" spans="1:10" ht="60.75">
      <c r="A317" s="185">
        <v>314</v>
      </c>
      <c r="B317" s="186" t="s">
        <v>556</v>
      </c>
      <c r="C317" s="189">
        <v>4000</v>
      </c>
      <c r="D317" s="187" t="s">
        <v>1250</v>
      </c>
      <c r="E317" s="185" t="s">
        <v>784</v>
      </c>
      <c r="F317" s="187" t="s">
        <v>1251</v>
      </c>
      <c r="G317" s="188" t="s">
        <v>328</v>
      </c>
      <c r="H317" s="189">
        <v>58.45</v>
      </c>
      <c r="I317" s="186" t="s">
        <v>5</v>
      </c>
      <c r="J317" s="189">
        <f>H317*C317</f>
        <v>233800</v>
      </c>
    </row>
    <row r="318" spans="1:10" ht="60.75">
      <c r="A318" s="185">
        <v>315</v>
      </c>
      <c r="B318" s="186" t="s">
        <v>1252</v>
      </c>
      <c r="C318" s="189">
        <v>2000</v>
      </c>
      <c r="D318" s="187" t="s">
        <v>1253</v>
      </c>
      <c r="E318" s="185" t="s">
        <v>784</v>
      </c>
      <c r="F318" s="187" t="s">
        <v>1254</v>
      </c>
      <c r="G318" s="188" t="s">
        <v>328</v>
      </c>
      <c r="H318" s="189">
        <v>58.15</v>
      </c>
      <c r="I318" s="186" t="s">
        <v>5</v>
      </c>
      <c r="J318" s="189">
        <f>H318*C318</f>
        <v>116300</v>
      </c>
    </row>
    <row r="319" spans="1:10" ht="60.75">
      <c r="A319" s="185">
        <v>316</v>
      </c>
      <c r="B319" s="186" t="s">
        <v>559</v>
      </c>
      <c r="C319" s="186">
        <v>380</v>
      </c>
      <c r="D319" s="187" t="s">
        <v>1076</v>
      </c>
      <c r="E319" s="185" t="s">
        <v>784</v>
      </c>
      <c r="F319" s="187" t="s">
        <v>1077</v>
      </c>
      <c r="G319" s="188" t="s">
        <v>328</v>
      </c>
      <c r="H319" s="189">
        <v>56.5</v>
      </c>
      <c r="I319" s="186" t="s">
        <v>5</v>
      </c>
      <c r="J319" s="189">
        <f>H319*C319</f>
        <v>21470</v>
      </c>
    </row>
    <row r="320" spans="1:10" ht="81">
      <c r="A320" s="185">
        <v>317</v>
      </c>
      <c r="B320" s="186" t="s">
        <v>1082</v>
      </c>
      <c r="C320" s="186">
        <v>2</v>
      </c>
      <c r="D320" s="187" t="s">
        <v>1083</v>
      </c>
      <c r="E320" s="185" t="s">
        <v>784</v>
      </c>
      <c r="F320" s="187" t="s">
        <v>1084</v>
      </c>
      <c r="G320" s="188" t="s">
        <v>328</v>
      </c>
      <c r="H320" s="189">
        <v>18150</v>
      </c>
      <c r="I320" s="186" t="s">
        <v>0</v>
      </c>
      <c r="J320" s="189">
        <f>H320*C320</f>
        <v>36300</v>
      </c>
    </row>
    <row r="321" spans="1:12">
      <c r="A321" s="198"/>
      <c r="B321" s="199"/>
      <c r="C321" s="714" t="s">
        <v>1255</v>
      </c>
      <c r="D321" s="715"/>
      <c r="E321" s="715"/>
      <c r="F321" s="715"/>
      <c r="G321" s="715"/>
      <c r="H321" s="715"/>
      <c r="I321" s="716"/>
      <c r="J321" s="200">
        <f>SUM(J4:J320)</f>
        <v>38941838.409999996</v>
      </c>
      <c r="K321" s="177">
        <f>6370000+1092000</f>
        <v>7462000</v>
      </c>
      <c r="L321" s="201"/>
    </row>
    <row r="322" spans="1:12" ht="93">
      <c r="A322" s="177">
        <v>1</v>
      </c>
      <c r="C322" s="219">
        <v>1</v>
      </c>
      <c r="D322" s="220" t="s">
        <v>596</v>
      </c>
      <c r="E322" s="205" t="s">
        <v>597</v>
      </c>
      <c r="F322" s="205" t="s">
        <v>597</v>
      </c>
      <c r="G322" s="206" t="s">
        <v>328</v>
      </c>
      <c r="H322" s="221">
        <v>5000</v>
      </c>
      <c r="I322" s="222" t="s">
        <v>0</v>
      </c>
      <c r="J322" s="221">
        <v>5000</v>
      </c>
    </row>
    <row r="323" spans="1:12" ht="93">
      <c r="A323" s="177">
        <v>2</v>
      </c>
      <c r="C323" s="219">
        <v>90</v>
      </c>
      <c r="D323" s="220" t="s">
        <v>2389</v>
      </c>
      <c r="E323" s="205" t="s">
        <v>599</v>
      </c>
      <c r="F323" s="205" t="s">
        <v>599</v>
      </c>
      <c r="G323" s="206" t="s">
        <v>328</v>
      </c>
      <c r="H323" s="221">
        <v>336</v>
      </c>
      <c r="I323" s="223" t="s">
        <v>6</v>
      </c>
      <c r="J323" s="221">
        <v>30240</v>
      </c>
    </row>
    <row r="324" spans="1:12" ht="93">
      <c r="A324" s="177">
        <v>3</v>
      </c>
      <c r="C324" s="219">
        <v>30</v>
      </c>
      <c r="D324" s="220" t="s">
        <v>600</v>
      </c>
      <c r="E324" s="205" t="s">
        <v>599</v>
      </c>
      <c r="F324" s="205" t="s">
        <v>599</v>
      </c>
      <c r="G324" s="206" t="s">
        <v>328</v>
      </c>
      <c r="H324" s="221">
        <v>369</v>
      </c>
      <c r="I324" s="223" t="s">
        <v>6</v>
      </c>
      <c r="J324" s="221">
        <v>11070</v>
      </c>
    </row>
    <row r="325" spans="1:12" ht="93">
      <c r="A325" s="177">
        <v>4</v>
      </c>
      <c r="C325" s="219">
        <v>30</v>
      </c>
      <c r="D325" s="220" t="s">
        <v>601</v>
      </c>
      <c r="E325" s="205" t="s">
        <v>599</v>
      </c>
      <c r="F325" s="205" t="s">
        <v>599</v>
      </c>
      <c r="G325" s="206" t="s">
        <v>328</v>
      </c>
      <c r="H325" s="221">
        <v>394</v>
      </c>
      <c r="I325" s="223" t="s">
        <v>6</v>
      </c>
      <c r="J325" s="221">
        <v>11820</v>
      </c>
    </row>
    <row r="326" spans="1:12" ht="93">
      <c r="A326" s="177">
        <v>5</v>
      </c>
      <c r="C326" s="219">
        <v>30</v>
      </c>
      <c r="D326" s="220" t="s">
        <v>602</v>
      </c>
      <c r="E326" s="205" t="s">
        <v>599</v>
      </c>
      <c r="F326" s="205" t="s">
        <v>599</v>
      </c>
      <c r="G326" s="206" t="s">
        <v>328</v>
      </c>
      <c r="H326" s="221">
        <v>492</v>
      </c>
      <c r="I326" s="223" t="s">
        <v>6</v>
      </c>
      <c r="J326" s="221">
        <v>14760</v>
      </c>
    </row>
    <row r="327" spans="1:12" ht="93">
      <c r="A327" s="177">
        <v>6</v>
      </c>
      <c r="C327" s="224">
        <v>20</v>
      </c>
      <c r="D327" s="225" t="s">
        <v>603</v>
      </c>
      <c r="E327" s="207" t="s">
        <v>604</v>
      </c>
      <c r="F327" s="207" t="s">
        <v>604</v>
      </c>
      <c r="G327" s="206" t="s">
        <v>328</v>
      </c>
      <c r="H327" s="221">
        <v>883</v>
      </c>
      <c r="I327" s="223" t="s">
        <v>6</v>
      </c>
      <c r="J327" s="221">
        <v>17660</v>
      </c>
    </row>
    <row r="328" spans="1:12" ht="93">
      <c r="A328" s="177">
        <v>7</v>
      </c>
      <c r="C328" s="219">
        <v>160</v>
      </c>
      <c r="D328" s="225" t="s">
        <v>605</v>
      </c>
      <c r="E328" s="207" t="s">
        <v>606</v>
      </c>
      <c r="F328" s="207" t="s">
        <v>606</v>
      </c>
      <c r="G328" s="206" t="s">
        <v>328</v>
      </c>
      <c r="H328" s="221">
        <v>180</v>
      </c>
      <c r="I328" s="223" t="s">
        <v>6</v>
      </c>
      <c r="J328" s="221">
        <v>28800</v>
      </c>
    </row>
    <row r="329" spans="1:12" ht="93">
      <c r="A329" s="177">
        <v>8</v>
      </c>
      <c r="C329" s="219">
        <v>1</v>
      </c>
      <c r="D329" s="225" t="s">
        <v>607</v>
      </c>
      <c r="E329" s="207" t="s">
        <v>608</v>
      </c>
      <c r="F329" s="207" t="s">
        <v>608</v>
      </c>
      <c r="G329" s="206" t="s">
        <v>328</v>
      </c>
      <c r="H329" s="221">
        <v>29047</v>
      </c>
      <c r="I329" s="222" t="s">
        <v>0</v>
      </c>
      <c r="J329" s="221">
        <v>29047</v>
      </c>
    </row>
    <row r="330" spans="1:12" ht="93">
      <c r="A330" s="177">
        <v>9</v>
      </c>
      <c r="C330" s="219">
        <v>175</v>
      </c>
      <c r="D330" s="225" t="s">
        <v>609</v>
      </c>
      <c r="E330" s="207" t="s">
        <v>610</v>
      </c>
      <c r="F330" s="207" t="s">
        <v>610</v>
      </c>
      <c r="G330" s="206" t="s">
        <v>328</v>
      </c>
      <c r="H330" s="221">
        <v>192</v>
      </c>
      <c r="I330" s="222" t="s">
        <v>6</v>
      </c>
      <c r="J330" s="221">
        <v>33600</v>
      </c>
    </row>
    <row r="331" spans="1:12" ht="93">
      <c r="A331" s="177">
        <v>10</v>
      </c>
      <c r="C331" s="219">
        <v>1</v>
      </c>
      <c r="D331" s="225" t="s">
        <v>611</v>
      </c>
      <c r="E331" s="207" t="s">
        <v>612</v>
      </c>
      <c r="F331" s="207" t="s">
        <v>612</v>
      </c>
      <c r="G331" s="206" t="s">
        <v>328</v>
      </c>
      <c r="H331" s="221">
        <v>182</v>
      </c>
      <c r="I331" s="222" t="s">
        <v>0</v>
      </c>
      <c r="J331" s="221">
        <v>182</v>
      </c>
    </row>
    <row r="332" spans="1:12" ht="93">
      <c r="A332" s="177">
        <v>11</v>
      </c>
      <c r="C332" s="219">
        <v>1</v>
      </c>
      <c r="D332" s="220" t="s">
        <v>613</v>
      </c>
      <c r="E332" s="205" t="s">
        <v>614</v>
      </c>
      <c r="F332" s="205" t="s">
        <v>614</v>
      </c>
      <c r="G332" s="206" t="s">
        <v>328</v>
      </c>
      <c r="H332" s="221">
        <v>1040</v>
      </c>
      <c r="I332" s="222" t="s">
        <v>0</v>
      </c>
      <c r="J332" s="221">
        <v>1040</v>
      </c>
    </row>
    <row r="333" spans="1:12" ht="93">
      <c r="A333" s="177">
        <v>12</v>
      </c>
      <c r="C333" s="226">
        <v>30</v>
      </c>
      <c r="D333" s="227" t="s">
        <v>615</v>
      </c>
      <c r="E333" s="208" t="s">
        <v>616</v>
      </c>
      <c r="F333" s="208" t="s">
        <v>616</v>
      </c>
      <c r="G333" s="206" t="s">
        <v>328</v>
      </c>
      <c r="H333" s="228">
        <v>2165</v>
      </c>
      <c r="I333" s="229" t="s">
        <v>617</v>
      </c>
      <c r="J333" s="221">
        <v>64950</v>
      </c>
    </row>
    <row r="334" spans="1:12" ht="255.75">
      <c r="A334" s="177">
        <v>13</v>
      </c>
      <c r="C334" s="230">
        <v>221.9</v>
      </c>
      <c r="D334" s="231" t="s">
        <v>618</v>
      </c>
      <c r="E334" s="209" t="s">
        <v>619</v>
      </c>
      <c r="F334" s="209" t="s">
        <v>619</v>
      </c>
      <c r="G334" s="206" t="s">
        <v>328</v>
      </c>
      <c r="H334" s="228">
        <v>486</v>
      </c>
      <c r="I334" s="232" t="s">
        <v>3</v>
      </c>
      <c r="J334" s="221">
        <v>107843.40000000001</v>
      </c>
    </row>
    <row r="335" spans="1:12" ht="139.5">
      <c r="A335" s="177">
        <v>14</v>
      </c>
      <c r="C335" s="230">
        <v>11</v>
      </c>
      <c r="D335" s="227" t="s">
        <v>620</v>
      </c>
      <c r="E335" s="210" t="s">
        <v>621</v>
      </c>
      <c r="F335" s="210" t="s">
        <v>621</v>
      </c>
      <c r="G335" s="206" t="s">
        <v>328</v>
      </c>
      <c r="H335" s="228">
        <v>40</v>
      </c>
      <c r="I335" s="232" t="s">
        <v>3</v>
      </c>
      <c r="J335" s="221">
        <v>440</v>
      </c>
    </row>
    <row r="336" spans="1:12" ht="186">
      <c r="A336" s="177">
        <v>15</v>
      </c>
      <c r="C336" s="230">
        <v>40</v>
      </c>
      <c r="D336" s="227" t="s">
        <v>622</v>
      </c>
      <c r="E336" s="210" t="s">
        <v>623</v>
      </c>
      <c r="F336" s="210" t="s">
        <v>623</v>
      </c>
      <c r="G336" s="206" t="s">
        <v>328</v>
      </c>
      <c r="H336" s="228">
        <v>5157</v>
      </c>
      <c r="I336" s="232" t="s">
        <v>3</v>
      </c>
      <c r="J336" s="221">
        <v>206280</v>
      </c>
    </row>
    <row r="337" spans="1:10" ht="116.25">
      <c r="A337" s="177">
        <v>16</v>
      </c>
      <c r="C337" s="230">
        <v>5.62</v>
      </c>
      <c r="D337" s="227" t="s">
        <v>624</v>
      </c>
      <c r="E337" s="210" t="s">
        <v>625</v>
      </c>
      <c r="F337" s="210" t="s">
        <v>625</v>
      </c>
      <c r="G337" s="206" t="s">
        <v>328</v>
      </c>
      <c r="H337" s="228">
        <v>6573</v>
      </c>
      <c r="I337" s="232" t="s">
        <v>3</v>
      </c>
      <c r="J337" s="221">
        <v>36940.26</v>
      </c>
    </row>
    <row r="338" spans="1:10" ht="93">
      <c r="A338" s="177">
        <v>17</v>
      </c>
      <c r="C338" s="230">
        <v>262.2</v>
      </c>
      <c r="D338" s="227" t="s">
        <v>626</v>
      </c>
      <c r="E338" s="210" t="s">
        <v>627</v>
      </c>
      <c r="F338" s="210" t="s">
        <v>627</v>
      </c>
      <c r="G338" s="206" t="s">
        <v>328</v>
      </c>
      <c r="H338" s="228">
        <v>5454</v>
      </c>
      <c r="I338" s="232" t="s">
        <v>3</v>
      </c>
      <c r="J338" s="221">
        <v>1430038.8</v>
      </c>
    </row>
    <row r="339" spans="1:10" ht="93">
      <c r="A339" s="177">
        <v>18</v>
      </c>
      <c r="C339" s="230">
        <v>1020.4</v>
      </c>
      <c r="D339" s="227" t="s">
        <v>628</v>
      </c>
      <c r="E339" s="210" t="s">
        <v>629</v>
      </c>
      <c r="F339" s="210" t="s">
        <v>629</v>
      </c>
      <c r="G339" s="206" t="s">
        <v>328</v>
      </c>
      <c r="H339" s="228">
        <v>646</v>
      </c>
      <c r="I339" s="232" t="s">
        <v>3</v>
      </c>
      <c r="J339" s="221">
        <v>659178.4</v>
      </c>
    </row>
    <row r="340" spans="1:10" ht="255.75">
      <c r="A340" s="177">
        <v>19</v>
      </c>
      <c r="C340" s="226">
        <v>5.1999999999999993</v>
      </c>
      <c r="D340" s="227" t="s">
        <v>2388</v>
      </c>
      <c r="E340" s="210" t="s">
        <v>630</v>
      </c>
      <c r="F340" s="210" t="s">
        <v>630</v>
      </c>
      <c r="G340" s="206" t="s">
        <v>328</v>
      </c>
      <c r="H340" s="228">
        <v>9956</v>
      </c>
      <c r="I340" s="361" t="s">
        <v>3</v>
      </c>
      <c r="J340" s="221">
        <v>51771.19999999999</v>
      </c>
    </row>
    <row r="341" spans="1:10" ht="93">
      <c r="A341" s="177">
        <v>20</v>
      </c>
      <c r="C341" s="226">
        <v>3.7</v>
      </c>
      <c r="D341" s="227" t="s">
        <v>631</v>
      </c>
      <c r="E341" s="210" t="s">
        <v>632</v>
      </c>
      <c r="F341" s="210" t="s">
        <v>632</v>
      </c>
      <c r="G341" s="206" t="s">
        <v>328</v>
      </c>
      <c r="H341" s="228">
        <v>13705</v>
      </c>
      <c r="I341" s="361" t="s">
        <v>3</v>
      </c>
      <c r="J341" s="221">
        <v>50708.5</v>
      </c>
    </row>
    <row r="342" spans="1:10" ht="93">
      <c r="A342" s="177">
        <v>21</v>
      </c>
      <c r="C342" s="226">
        <v>2.15</v>
      </c>
      <c r="D342" s="227" t="s">
        <v>633</v>
      </c>
      <c r="E342" s="210" t="s">
        <v>634</v>
      </c>
      <c r="F342" s="210" t="s">
        <v>634</v>
      </c>
      <c r="G342" s="206" t="s">
        <v>328</v>
      </c>
      <c r="H342" s="228">
        <v>12827</v>
      </c>
      <c r="I342" s="361" t="s">
        <v>3</v>
      </c>
      <c r="J342" s="221">
        <v>27578.05</v>
      </c>
    </row>
    <row r="343" spans="1:10" ht="93">
      <c r="A343" s="177">
        <v>22</v>
      </c>
      <c r="C343" s="226">
        <v>2.71</v>
      </c>
      <c r="D343" s="227" t="s">
        <v>635</v>
      </c>
      <c r="E343" s="210" t="s">
        <v>636</v>
      </c>
      <c r="F343" s="210" t="s">
        <v>636</v>
      </c>
      <c r="G343" s="206" t="s">
        <v>328</v>
      </c>
      <c r="H343" s="228">
        <v>12743</v>
      </c>
      <c r="I343" s="361" t="s">
        <v>3</v>
      </c>
      <c r="J343" s="221">
        <v>34533.53</v>
      </c>
    </row>
    <row r="344" spans="1:10" ht="93">
      <c r="A344" s="177">
        <v>23</v>
      </c>
      <c r="C344" s="226">
        <v>0.55000000000000004</v>
      </c>
      <c r="D344" s="227" t="s">
        <v>637</v>
      </c>
      <c r="E344" s="210" t="s">
        <v>638</v>
      </c>
      <c r="F344" s="210" t="s">
        <v>638</v>
      </c>
      <c r="G344" s="206" t="s">
        <v>328</v>
      </c>
      <c r="H344" s="228">
        <v>13534</v>
      </c>
      <c r="I344" s="361" t="s">
        <v>3</v>
      </c>
      <c r="J344" s="221">
        <v>7443.7000000000007</v>
      </c>
    </row>
    <row r="345" spans="1:10" ht="93">
      <c r="A345" s="177">
        <v>24</v>
      </c>
      <c r="C345" s="226">
        <v>3.4</v>
      </c>
      <c r="D345" s="227" t="s">
        <v>639</v>
      </c>
      <c r="E345" s="210" t="s">
        <v>640</v>
      </c>
      <c r="F345" s="210" t="s">
        <v>640</v>
      </c>
      <c r="G345" s="206" t="s">
        <v>328</v>
      </c>
      <c r="H345" s="228">
        <v>1410</v>
      </c>
      <c r="I345" s="361" t="s">
        <v>58</v>
      </c>
      <c r="J345" s="221">
        <v>4794</v>
      </c>
    </row>
    <row r="346" spans="1:10" ht="93">
      <c r="A346" s="177">
        <v>25</v>
      </c>
      <c r="C346" s="233">
        <v>12.27</v>
      </c>
      <c r="D346" s="227" t="s">
        <v>641</v>
      </c>
      <c r="E346" s="210" t="s">
        <v>642</v>
      </c>
      <c r="F346" s="210" t="s">
        <v>642</v>
      </c>
      <c r="G346" s="206" t="s">
        <v>328</v>
      </c>
      <c r="H346" s="228">
        <v>11331</v>
      </c>
      <c r="I346" s="361" t="s">
        <v>3</v>
      </c>
      <c r="J346" s="221">
        <v>139031.37</v>
      </c>
    </row>
    <row r="347" spans="1:10" ht="162.75">
      <c r="A347" s="177">
        <v>26</v>
      </c>
      <c r="C347" s="226">
        <v>76</v>
      </c>
      <c r="D347" s="227" t="s">
        <v>2283</v>
      </c>
      <c r="E347" s="210" t="s">
        <v>643</v>
      </c>
      <c r="F347" s="210" t="s">
        <v>643</v>
      </c>
      <c r="G347" s="206" t="s">
        <v>328</v>
      </c>
      <c r="H347" s="228">
        <v>8569</v>
      </c>
      <c r="I347" s="361" t="s">
        <v>3</v>
      </c>
      <c r="J347" s="221">
        <v>651244</v>
      </c>
    </row>
    <row r="348" spans="1:10" ht="255.75">
      <c r="A348" s="177">
        <v>27</v>
      </c>
      <c r="C348" s="233">
        <v>3.1</v>
      </c>
      <c r="D348" s="234" t="s">
        <v>644</v>
      </c>
      <c r="E348" s="211" t="s">
        <v>645</v>
      </c>
      <c r="F348" s="211" t="s">
        <v>645</v>
      </c>
      <c r="G348" s="206" t="s">
        <v>328</v>
      </c>
      <c r="H348" s="228">
        <v>81187</v>
      </c>
      <c r="I348" s="361" t="s">
        <v>646</v>
      </c>
      <c r="J348" s="221">
        <v>251679.7</v>
      </c>
    </row>
    <row r="349" spans="1:10" ht="162.75">
      <c r="A349" s="177">
        <v>28</v>
      </c>
      <c r="C349" s="226">
        <v>909</v>
      </c>
      <c r="D349" s="227" t="s">
        <v>2284</v>
      </c>
      <c r="E349" s="210" t="s">
        <v>647</v>
      </c>
      <c r="F349" s="210" t="s">
        <v>647</v>
      </c>
      <c r="G349" s="206" t="s">
        <v>328</v>
      </c>
      <c r="H349" s="228">
        <v>567</v>
      </c>
      <c r="I349" s="361" t="s">
        <v>58</v>
      </c>
      <c r="J349" s="221">
        <v>515403</v>
      </c>
    </row>
    <row r="350" spans="1:10" ht="93">
      <c r="A350" s="177">
        <v>29</v>
      </c>
      <c r="C350" s="230">
        <v>356</v>
      </c>
      <c r="D350" s="227" t="s">
        <v>648</v>
      </c>
      <c r="E350" s="210" t="s">
        <v>649</v>
      </c>
      <c r="F350" s="210" t="s">
        <v>649</v>
      </c>
      <c r="G350" s="206" t="s">
        <v>328</v>
      </c>
      <c r="H350" s="228">
        <v>127</v>
      </c>
      <c r="I350" s="361" t="s">
        <v>58</v>
      </c>
      <c r="J350" s="221">
        <v>45212</v>
      </c>
    </row>
    <row r="351" spans="1:10" ht="139.5">
      <c r="A351" s="177">
        <v>30</v>
      </c>
      <c r="C351" s="226">
        <v>64.05</v>
      </c>
      <c r="D351" s="227" t="s">
        <v>650</v>
      </c>
      <c r="E351" s="210" t="s">
        <v>651</v>
      </c>
      <c r="F351" s="210" t="s">
        <v>651</v>
      </c>
      <c r="G351" s="206" t="s">
        <v>328</v>
      </c>
      <c r="H351" s="228">
        <v>591</v>
      </c>
      <c r="I351" s="361" t="s">
        <v>58</v>
      </c>
      <c r="J351" s="221">
        <v>37853.549999999996</v>
      </c>
    </row>
    <row r="352" spans="1:10" ht="116.25">
      <c r="A352" s="177">
        <v>31</v>
      </c>
      <c r="C352" s="226">
        <v>15</v>
      </c>
      <c r="D352" s="227" t="s">
        <v>652</v>
      </c>
      <c r="E352" s="210" t="s">
        <v>653</v>
      </c>
      <c r="F352" s="210" t="s">
        <v>653</v>
      </c>
      <c r="G352" s="206" t="s">
        <v>328</v>
      </c>
      <c r="H352" s="228">
        <v>3174</v>
      </c>
      <c r="I352" s="361" t="s">
        <v>58</v>
      </c>
      <c r="J352" s="221">
        <v>47610</v>
      </c>
    </row>
    <row r="353" spans="1:10" ht="186">
      <c r="A353" s="177">
        <v>32</v>
      </c>
      <c r="C353" s="226">
        <v>6</v>
      </c>
      <c r="D353" s="227" t="s">
        <v>654</v>
      </c>
      <c r="E353" s="210" t="s">
        <v>655</v>
      </c>
      <c r="F353" s="210" t="s">
        <v>655</v>
      </c>
      <c r="G353" s="206" t="s">
        <v>328</v>
      </c>
      <c r="H353" s="228">
        <v>7314</v>
      </c>
      <c r="I353" s="361" t="s">
        <v>58</v>
      </c>
      <c r="J353" s="221">
        <v>43884</v>
      </c>
    </row>
    <row r="354" spans="1:10" ht="93">
      <c r="A354" s="177">
        <v>33</v>
      </c>
      <c r="C354" s="226">
        <v>5.8</v>
      </c>
      <c r="D354" s="227" t="s">
        <v>656</v>
      </c>
      <c r="E354" s="210" t="s">
        <v>657</v>
      </c>
      <c r="F354" s="210" t="s">
        <v>657</v>
      </c>
      <c r="G354" s="206" t="s">
        <v>328</v>
      </c>
      <c r="H354" s="228">
        <v>6063</v>
      </c>
      <c r="I354" s="361" t="s">
        <v>58</v>
      </c>
      <c r="J354" s="221">
        <v>35165.4</v>
      </c>
    </row>
    <row r="355" spans="1:10" ht="93">
      <c r="A355" s="177">
        <v>34</v>
      </c>
      <c r="C355" s="226">
        <v>6.8</v>
      </c>
      <c r="D355" s="227" t="s">
        <v>658</v>
      </c>
      <c r="E355" s="208" t="s">
        <v>659</v>
      </c>
      <c r="F355" s="208" t="s">
        <v>659</v>
      </c>
      <c r="G355" s="206" t="s">
        <v>328</v>
      </c>
      <c r="H355" s="228">
        <v>2990</v>
      </c>
      <c r="I355" s="361" t="s">
        <v>58</v>
      </c>
      <c r="J355" s="221">
        <v>20332</v>
      </c>
    </row>
    <row r="356" spans="1:10" ht="162.75">
      <c r="A356" s="177">
        <v>35</v>
      </c>
      <c r="C356" s="226">
        <v>3.7</v>
      </c>
      <c r="D356" s="227" t="s">
        <v>660</v>
      </c>
      <c r="E356" s="212" t="s">
        <v>661</v>
      </c>
      <c r="F356" s="212" t="s">
        <v>662</v>
      </c>
      <c r="G356" s="206" t="s">
        <v>328</v>
      </c>
      <c r="H356" s="228">
        <v>918</v>
      </c>
      <c r="I356" s="361" t="s">
        <v>58</v>
      </c>
      <c r="J356" s="221">
        <v>3396.6000000000004</v>
      </c>
    </row>
    <row r="357" spans="1:10" ht="139.5">
      <c r="A357" s="177">
        <v>36</v>
      </c>
      <c r="C357" s="226">
        <v>14.4</v>
      </c>
      <c r="D357" s="235" t="s">
        <v>663</v>
      </c>
      <c r="E357" s="212" t="s">
        <v>664</v>
      </c>
      <c r="F357" s="212" t="s">
        <v>664</v>
      </c>
      <c r="G357" s="206" t="s">
        <v>328</v>
      </c>
      <c r="H357" s="228">
        <v>1053</v>
      </c>
      <c r="I357" s="361" t="s">
        <v>58</v>
      </c>
      <c r="J357" s="221">
        <v>15163.2</v>
      </c>
    </row>
    <row r="358" spans="1:10" ht="93">
      <c r="A358" s="177">
        <v>37</v>
      </c>
      <c r="C358" s="226">
        <v>40</v>
      </c>
      <c r="D358" s="234" t="s">
        <v>2733</v>
      </c>
      <c r="E358" s="211" t="s">
        <v>665</v>
      </c>
      <c r="F358" s="211" t="s">
        <v>665</v>
      </c>
      <c r="G358" s="206" t="s">
        <v>328</v>
      </c>
      <c r="H358" s="228">
        <v>791</v>
      </c>
      <c r="I358" s="361" t="s">
        <v>58</v>
      </c>
      <c r="J358" s="221">
        <v>31640</v>
      </c>
    </row>
    <row r="359" spans="1:10" ht="93">
      <c r="A359" s="177">
        <v>38</v>
      </c>
      <c r="C359" s="226">
        <v>5.3</v>
      </c>
      <c r="D359" s="234" t="s">
        <v>2734</v>
      </c>
      <c r="E359" s="211" t="s">
        <v>666</v>
      </c>
      <c r="F359" s="211" t="s">
        <v>666</v>
      </c>
      <c r="G359" s="206" t="s">
        <v>328</v>
      </c>
      <c r="H359" s="228">
        <v>880</v>
      </c>
      <c r="I359" s="361" t="s">
        <v>58</v>
      </c>
      <c r="J359" s="221">
        <v>4664</v>
      </c>
    </row>
    <row r="360" spans="1:10" ht="93">
      <c r="A360" s="177">
        <v>39</v>
      </c>
      <c r="C360" s="226">
        <v>106</v>
      </c>
      <c r="D360" s="231" t="s">
        <v>667</v>
      </c>
      <c r="E360" s="213" t="s">
        <v>668</v>
      </c>
      <c r="F360" s="213" t="s">
        <v>668</v>
      </c>
      <c r="G360" s="206" t="s">
        <v>328</v>
      </c>
      <c r="H360" s="228">
        <v>155</v>
      </c>
      <c r="I360" s="361" t="s">
        <v>58</v>
      </c>
      <c r="J360" s="221">
        <v>16430</v>
      </c>
    </row>
    <row r="361" spans="1:10" ht="116.25">
      <c r="A361" s="177">
        <v>40</v>
      </c>
      <c r="C361" s="226">
        <v>810</v>
      </c>
      <c r="D361" s="231" t="s">
        <v>669</v>
      </c>
      <c r="E361" s="213" t="s">
        <v>670</v>
      </c>
      <c r="F361" s="213" t="s">
        <v>670</v>
      </c>
      <c r="G361" s="206" t="s">
        <v>328</v>
      </c>
      <c r="H361" s="228">
        <v>259</v>
      </c>
      <c r="I361" s="361" t="s">
        <v>671</v>
      </c>
      <c r="J361" s="221">
        <v>209790</v>
      </c>
    </row>
    <row r="362" spans="1:10" ht="116.25">
      <c r="A362" s="177">
        <v>41</v>
      </c>
      <c r="C362" s="226">
        <v>423.7</v>
      </c>
      <c r="D362" s="231" t="s">
        <v>2380</v>
      </c>
      <c r="E362" s="214" t="s">
        <v>2381</v>
      </c>
      <c r="F362" s="214" t="s">
        <v>2381</v>
      </c>
      <c r="G362" s="206" t="s">
        <v>328</v>
      </c>
      <c r="H362" s="228">
        <v>85</v>
      </c>
      <c r="I362" s="361" t="s">
        <v>671</v>
      </c>
      <c r="J362" s="221">
        <v>36014.5</v>
      </c>
    </row>
    <row r="363" spans="1:10" ht="93">
      <c r="A363" s="177">
        <v>42</v>
      </c>
      <c r="C363" s="226">
        <v>2</v>
      </c>
      <c r="D363" s="227" t="s">
        <v>672</v>
      </c>
      <c r="E363" s="208" t="s">
        <v>673</v>
      </c>
      <c r="F363" s="208" t="s">
        <v>673</v>
      </c>
      <c r="G363" s="206" t="s">
        <v>328</v>
      </c>
      <c r="H363" s="228">
        <v>5000</v>
      </c>
      <c r="I363" s="361" t="s">
        <v>0</v>
      </c>
      <c r="J363" s="221">
        <v>10000</v>
      </c>
    </row>
    <row r="364" spans="1:10" ht="93">
      <c r="A364" s="177">
        <v>43</v>
      </c>
      <c r="C364" s="226">
        <v>54.5</v>
      </c>
      <c r="D364" s="227" t="s">
        <v>674</v>
      </c>
      <c r="E364" s="210" t="s">
        <v>675</v>
      </c>
      <c r="F364" s="210" t="s">
        <v>675</v>
      </c>
      <c r="G364" s="206" t="s">
        <v>328</v>
      </c>
      <c r="H364" s="228">
        <v>1678</v>
      </c>
      <c r="I364" s="361" t="s">
        <v>676</v>
      </c>
      <c r="J364" s="221">
        <v>91451</v>
      </c>
    </row>
    <row r="365" spans="1:10" ht="93">
      <c r="A365" s="177">
        <v>44</v>
      </c>
      <c r="C365" s="226">
        <v>114</v>
      </c>
      <c r="D365" s="227" t="s">
        <v>677</v>
      </c>
      <c r="E365" s="208" t="s">
        <v>678</v>
      </c>
      <c r="F365" s="208" t="s">
        <v>678</v>
      </c>
      <c r="G365" s="206" t="s">
        <v>328</v>
      </c>
      <c r="H365" s="228">
        <v>2310</v>
      </c>
      <c r="I365" s="361" t="s">
        <v>671</v>
      </c>
      <c r="J365" s="221">
        <v>263340</v>
      </c>
    </row>
    <row r="366" spans="1:10" ht="93">
      <c r="A366" s="177">
        <v>45</v>
      </c>
      <c r="C366" s="226">
        <v>7.5</v>
      </c>
      <c r="D366" s="227" t="s">
        <v>679</v>
      </c>
      <c r="E366" s="210" t="s">
        <v>680</v>
      </c>
      <c r="F366" s="210" t="s">
        <v>680</v>
      </c>
      <c r="G366" s="206" t="s">
        <v>328</v>
      </c>
      <c r="H366" s="228">
        <v>1474</v>
      </c>
      <c r="I366" s="361" t="s">
        <v>681</v>
      </c>
      <c r="J366" s="221">
        <v>11055</v>
      </c>
    </row>
    <row r="367" spans="1:10" ht="93">
      <c r="A367" s="177">
        <v>46</v>
      </c>
      <c r="C367" s="230">
        <v>40</v>
      </c>
      <c r="D367" s="227" t="s">
        <v>682</v>
      </c>
      <c r="E367" s="212" t="s">
        <v>683</v>
      </c>
      <c r="F367" s="212" t="s">
        <v>683</v>
      </c>
      <c r="G367" s="206" t="s">
        <v>328</v>
      </c>
      <c r="H367" s="228">
        <v>97</v>
      </c>
      <c r="I367" s="229" t="s">
        <v>6</v>
      </c>
      <c r="J367" s="221">
        <v>3880</v>
      </c>
    </row>
    <row r="368" spans="1:10" ht="93">
      <c r="A368" s="177">
        <v>47</v>
      </c>
      <c r="C368" s="230">
        <v>30</v>
      </c>
      <c r="D368" s="227" t="s">
        <v>684</v>
      </c>
      <c r="E368" s="212" t="s">
        <v>683</v>
      </c>
      <c r="F368" s="212" t="s">
        <v>683</v>
      </c>
      <c r="G368" s="206" t="s">
        <v>328</v>
      </c>
      <c r="H368" s="228">
        <v>108</v>
      </c>
      <c r="I368" s="229" t="s">
        <v>6</v>
      </c>
      <c r="J368" s="221">
        <v>3240</v>
      </c>
    </row>
    <row r="369" spans="1:10" ht="162.75">
      <c r="A369" s="177">
        <v>48</v>
      </c>
      <c r="C369" s="230">
        <v>15</v>
      </c>
      <c r="D369" s="227" t="s">
        <v>685</v>
      </c>
      <c r="E369" s="208" t="s">
        <v>686</v>
      </c>
      <c r="F369" s="208" t="s">
        <v>686</v>
      </c>
      <c r="G369" s="206" t="s">
        <v>328</v>
      </c>
      <c r="H369" s="228">
        <v>642</v>
      </c>
      <c r="I369" s="229" t="s">
        <v>0</v>
      </c>
      <c r="J369" s="221">
        <v>9630</v>
      </c>
    </row>
    <row r="370" spans="1:10" ht="93">
      <c r="A370" s="177">
        <v>49</v>
      </c>
      <c r="C370" s="230">
        <v>6</v>
      </c>
      <c r="D370" s="227" t="s">
        <v>687</v>
      </c>
      <c r="E370" s="208" t="s">
        <v>688</v>
      </c>
      <c r="F370" s="208" t="s">
        <v>688</v>
      </c>
      <c r="G370" s="206" t="s">
        <v>328</v>
      </c>
      <c r="H370" s="228">
        <v>542</v>
      </c>
      <c r="I370" s="229" t="s">
        <v>0</v>
      </c>
      <c r="J370" s="221">
        <v>3252</v>
      </c>
    </row>
    <row r="371" spans="1:10" ht="93">
      <c r="A371" s="177">
        <v>50</v>
      </c>
      <c r="C371" s="230">
        <v>30</v>
      </c>
      <c r="D371" s="227" t="s">
        <v>689</v>
      </c>
      <c r="E371" s="210" t="s">
        <v>690</v>
      </c>
      <c r="F371" s="210" t="s">
        <v>690</v>
      </c>
      <c r="G371" s="206" t="s">
        <v>328</v>
      </c>
      <c r="H371" s="228">
        <v>56</v>
      </c>
      <c r="I371" s="229" t="s">
        <v>6</v>
      </c>
      <c r="J371" s="221">
        <v>1680</v>
      </c>
    </row>
    <row r="372" spans="1:10" ht="93">
      <c r="A372" s="177">
        <v>51</v>
      </c>
      <c r="C372" s="230">
        <v>120</v>
      </c>
      <c r="D372" s="227" t="s">
        <v>691</v>
      </c>
      <c r="E372" s="208" t="s">
        <v>692</v>
      </c>
      <c r="F372" s="208" t="s">
        <v>692</v>
      </c>
      <c r="G372" s="206" t="s">
        <v>328</v>
      </c>
      <c r="H372" s="228">
        <v>103</v>
      </c>
      <c r="I372" s="229" t="s">
        <v>6</v>
      </c>
      <c r="J372" s="221">
        <v>12360</v>
      </c>
    </row>
    <row r="373" spans="1:10" ht="93">
      <c r="A373" s="177">
        <v>52</v>
      </c>
      <c r="C373" s="230">
        <v>1</v>
      </c>
      <c r="D373" s="231" t="s">
        <v>693</v>
      </c>
      <c r="E373" s="214" t="s">
        <v>694</v>
      </c>
      <c r="F373" s="214" t="s">
        <v>694</v>
      </c>
      <c r="G373" s="206" t="s">
        <v>328</v>
      </c>
      <c r="H373" s="228">
        <v>6394</v>
      </c>
      <c r="I373" s="229" t="s">
        <v>0</v>
      </c>
      <c r="J373" s="221">
        <v>6394</v>
      </c>
    </row>
    <row r="374" spans="1:10" ht="93">
      <c r="A374" s="177">
        <v>53</v>
      </c>
      <c r="C374" s="230">
        <v>8</v>
      </c>
      <c r="D374" s="227" t="s">
        <v>695</v>
      </c>
      <c r="E374" s="210" t="s">
        <v>696</v>
      </c>
      <c r="F374" s="210" t="s">
        <v>696</v>
      </c>
      <c r="G374" s="206" t="s">
        <v>328</v>
      </c>
      <c r="H374" s="228">
        <v>755</v>
      </c>
      <c r="I374" s="229" t="s">
        <v>0</v>
      </c>
      <c r="J374" s="221">
        <v>6040</v>
      </c>
    </row>
    <row r="375" spans="1:10" ht="93">
      <c r="A375" s="177">
        <v>54</v>
      </c>
      <c r="C375" s="230">
        <v>4</v>
      </c>
      <c r="D375" s="227" t="s">
        <v>697</v>
      </c>
      <c r="E375" s="210" t="s">
        <v>698</v>
      </c>
      <c r="F375" s="210" t="s">
        <v>698</v>
      </c>
      <c r="G375" s="206" t="s">
        <v>328</v>
      </c>
      <c r="H375" s="228">
        <v>141</v>
      </c>
      <c r="I375" s="229" t="s">
        <v>0</v>
      </c>
      <c r="J375" s="221">
        <v>564</v>
      </c>
    </row>
    <row r="376" spans="1:10" ht="162.75">
      <c r="A376" s="177">
        <v>55</v>
      </c>
      <c r="C376" s="230">
        <v>2</v>
      </c>
      <c r="D376" s="227" t="s">
        <v>699</v>
      </c>
      <c r="E376" s="212" t="s">
        <v>700</v>
      </c>
      <c r="F376" s="212" t="s">
        <v>700</v>
      </c>
      <c r="G376" s="206" t="s">
        <v>328</v>
      </c>
      <c r="H376" s="228">
        <v>2277</v>
      </c>
      <c r="I376" s="229" t="s">
        <v>0</v>
      </c>
      <c r="J376" s="221">
        <v>4554</v>
      </c>
    </row>
    <row r="377" spans="1:10" ht="93">
      <c r="A377" s="177">
        <v>56</v>
      </c>
      <c r="C377" s="230">
        <v>2</v>
      </c>
      <c r="D377" s="227" t="s">
        <v>701</v>
      </c>
      <c r="E377" s="212" t="s">
        <v>702</v>
      </c>
      <c r="F377" s="212" t="s">
        <v>702</v>
      </c>
      <c r="G377" s="206" t="s">
        <v>328</v>
      </c>
      <c r="H377" s="228">
        <v>589</v>
      </c>
      <c r="I377" s="229" t="s">
        <v>0</v>
      </c>
      <c r="J377" s="221">
        <v>1178</v>
      </c>
    </row>
    <row r="378" spans="1:10" ht="209.25">
      <c r="A378" s="177">
        <v>57</v>
      </c>
      <c r="C378" s="230">
        <v>1</v>
      </c>
      <c r="D378" s="227" t="s">
        <v>703</v>
      </c>
      <c r="E378" s="212" t="s">
        <v>704</v>
      </c>
      <c r="F378" s="212" t="s">
        <v>704</v>
      </c>
      <c r="G378" s="206" t="s">
        <v>328</v>
      </c>
      <c r="H378" s="228">
        <v>5345</v>
      </c>
      <c r="I378" s="229" t="s">
        <v>0</v>
      </c>
      <c r="J378" s="221">
        <v>5345</v>
      </c>
    </row>
    <row r="379" spans="1:10" ht="116.25">
      <c r="A379" s="177">
        <v>58</v>
      </c>
      <c r="C379" s="230">
        <v>40</v>
      </c>
      <c r="D379" s="227" t="s">
        <v>2285</v>
      </c>
      <c r="E379" s="212" t="s">
        <v>705</v>
      </c>
      <c r="F379" s="212" t="s">
        <v>705</v>
      </c>
      <c r="G379" s="206" t="s">
        <v>328</v>
      </c>
      <c r="H379" s="228">
        <v>239</v>
      </c>
      <c r="I379" s="229" t="s">
        <v>6</v>
      </c>
      <c r="J379" s="221">
        <v>9560</v>
      </c>
    </row>
    <row r="380" spans="1:10" ht="93">
      <c r="A380" s="177">
        <v>59</v>
      </c>
      <c r="C380" s="230">
        <v>80</v>
      </c>
      <c r="D380" s="227" t="s">
        <v>706</v>
      </c>
      <c r="E380" s="212" t="s">
        <v>707</v>
      </c>
      <c r="F380" s="212" t="s">
        <v>707</v>
      </c>
      <c r="G380" s="206" t="s">
        <v>328</v>
      </c>
      <c r="H380" s="228">
        <v>313</v>
      </c>
      <c r="I380" s="229" t="s">
        <v>6</v>
      </c>
      <c r="J380" s="221">
        <v>25040</v>
      </c>
    </row>
    <row r="381" spans="1:10" ht="93">
      <c r="A381" s="177">
        <v>60</v>
      </c>
      <c r="C381" s="230">
        <v>90</v>
      </c>
      <c r="D381" s="227" t="s">
        <v>708</v>
      </c>
      <c r="E381" s="212" t="s">
        <v>709</v>
      </c>
      <c r="F381" s="212" t="s">
        <v>709</v>
      </c>
      <c r="G381" s="206" t="s">
        <v>328</v>
      </c>
      <c r="H381" s="228">
        <v>410</v>
      </c>
      <c r="I381" s="229" t="s">
        <v>6</v>
      </c>
      <c r="J381" s="221">
        <v>36900</v>
      </c>
    </row>
    <row r="382" spans="1:10" ht="93">
      <c r="A382" s="177">
        <v>61</v>
      </c>
      <c r="C382" s="230">
        <v>20</v>
      </c>
      <c r="D382" s="227" t="s">
        <v>2286</v>
      </c>
      <c r="E382" s="210" t="s">
        <v>710</v>
      </c>
      <c r="F382" s="210" t="s">
        <v>710</v>
      </c>
      <c r="G382" s="206" t="s">
        <v>328</v>
      </c>
      <c r="H382" s="228">
        <v>331</v>
      </c>
      <c r="I382" s="229" t="s">
        <v>0</v>
      </c>
      <c r="J382" s="221">
        <v>6620</v>
      </c>
    </row>
    <row r="383" spans="1:10" ht="93">
      <c r="A383" s="177">
        <v>62</v>
      </c>
      <c r="C383" s="230">
        <v>2</v>
      </c>
      <c r="D383" s="227" t="s">
        <v>711</v>
      </c>
      <c r="E383" s="210" t="s">
        <v>712</v>
      </c>
      <c r="F383" s="210" t="s">
        <v>712</v>
      </c>
      <c r="G383" s="206" t="s">
        <v>328</v>
      </c>
      <c r="H383" s="228">
        <v>466</v>
      </c>
      <c r="I383" s="229" t="s">
        <v>0</v>
      </c>
      <c r="J383" s="221">
        <v>932</v>
      </c>
    </row>
    <row r="384" spans="1:10" ht="93">
      <c r="A384" s="177">
        <v>63</v>
      </c>
      <c r="C384" s="230">
        <v>20</v>
      </c>
      <c r="D384" s="227" t="s">
        <v>713</v>
      </c>
      <c r="E384" s="212" t="s">
        <v>714</v>
      </c>
      <c r="F384" s="212" t="s">
        <v>714</v>
      </c>
      <c r="G384" s="206" t="s">
        <v>328</v>
      </c>
      <c r="H384" s="228">
        <v>462</v>
      </c>
      <c r="I384" s="229" t="s">
        <v>6</v>
      </c>
      <c r="J384" s="221">
        <v>9240</v>
      </c>
    </row>
    <row r="385" spans="1:10" ht="93">
      <c r="A385" s="177">
        <v>64</v>
      </c>
      <c r="C385" s="230">
        <v>2</v>
      </c>
      <c r="D385" s="227" t="s">
        <v>715</v>
      </c>
      <c r="E385" s="212" t="s">
        <v>716</v>
      </c>
      <c r="F385" s="212" t="s">
        <v>716</v>
      </c>
      <c r="G385" s="206" t="s">
        <v>328</v>
      </c>
      <c r="H385" s="228">
        <v>96</v>
      </c>
      <c r="I385" s="229" t="s">
        <v>0</v>
      </c>
      <c r="J385" s="221">
        <v>192</v>
      </c>
    </row>
    <row r="386" spans="1:10" ht="93">
      <c r="A386" s="177">
        <v>65</v>
      </c>
      <c r="C386" s="230">
        <v>2</v>
      </c>
      <c r="D386" s="227" t="s">
        <v>717</v>
      </c>
      <c r="E386" s="212" t="s">
        <v>718</v>
      </c>
      <c r="F386" s="212" t="s">
        <v>718</v>
      </c>
      <c r="G386" s="206" t="s">
        <v>328</v>
      </c>
      <c r="H386" s="228">
        <v>128</v>
      </c>
      <c r="I386" s="229" t="s">
        <v>0</v>
      </c>
      <c r="J386" s="221">
        <v>256</v>
      </c>
    </row>
    <row r="387" spans="1:10" ht="93">
      <c r="A387" s="177">
        <v>66</v>
      </c>
      <c r="C387" s="230">
        <v>2</v>
      </c>
      <c r="D387" s="227" t="s">
        <v>719</v>
      </c>
      <c r="E387" s="212" t="s">
        <v>720</v>
      </c>
      <c r="F387" s="212" t="s">
        <v>720</v>
      </c>
      <c r="G387" s="206" t="s">
        <v>328</v>
      </c>
      <c r="H387" s="228">
        <v>269</v>
      </c>
      <c r="I387" s="229" t="s">
        <v>0</v>
      </c>
      <c r="J387" s="221">
        <v>538</v>
      </c>
    </row>
    <row r="388" spans="1:10" ht="93">
      <c r="A388" s="177">
        <v>67</v>
      </c>
      <c r="C388" s="230">
        <v>2</v>
      </c>
      <c r="D388" s="227" t="s">
        <v>721</v>
      </c>
      <c r="E388" s="212" t="s">
        <v>722</v>
      </c>
      <c r="F388" s="212" t="s">
        <v>722</v>
      </c>
      <c r="G388" s="206" t="s">
        <v>328</v>
      </c>
      <c r="H388" s="228">
        <v>134</v>
      </c>
      <c r="I388" s="229" t="s">
        <v>0</v>
      </c>
      <c r="J388" s="221">
        <v>268</v>
      </c>
    </row>
    <row r="389" spans="1:10" ht="93">
      <c r="A389" s="177">
        <v>68</v>
      </c>
      <c r="C389" s="230">
        <v>1</v>
      </c>
      <c r="D389" s="227" t="s">
        <v>723</v>
      </c>
      <c r="E389" s="215" t="s">
        <v>724</v>
      </c>
      <c r="F389" s="212" t="s">
        <v>724</v>
      </c>
      <c r="G389" s="206" t="s">
        <v>328</v>
      </c>
      <c r="H389" s="228">
        <v>4610</v>
      </c>
      <c r="I389" s="229" t="s">
        <v>0</v>
      </c>
      <c r="J389" s="221">
        <v>4610</v>
      </c>
    </row>
    <row r="390" spans="1:10" ht="93">
      <c r="A390" s="177">
        <v>69</v>
      </c>
      <c r="C390" s="230">
        <v>1</v>
      </c>
      <c r="D390" s="227" t="s">
        <v>725</v>
      </c>
      <c r="E390" s="212" t="s">
        <v>726</v>
      </c>
      <c r="F390" s="212" t="s">
        <v>726</v>
      </c>
      <c r="G390" s="206" t="s">
        <v>328</v>
      </c>
      <c r="H390" s="228">
        <v>2228</v>
      </c>
      <c r="I390" s="229" t="s">
        <v>0</v>
      </c>
      <c r="J390" s="221">
        <v>2228</v>
      </c>
    </row>
    <row r="391" spans="1:10" ht="93">
      <c r="A391" s="177">
        <v>70</v>
      </c>
      <c r="C391" s="230">
        <v>2</v>
      </c>
      <c r="D391" s="227" t="s">
        <v>727</v>
      </c>
      <c r="E391" s="215" t="s">
        <v>728</v>
      </c>
      <c r="F391" s="215" t="s">
        <v>728</v>
      </c>
      <c r="G391" s="206" t="s">
        <v>328</v>
      </c>
      <c r="H391" s="228">
        <v>1324</v>
      </c>
      <c r="I391" s="229" t="s">
        <v>0</v>
      </c>
      <c r="J391" s="221">
        <v>2648</v>
      </c>
    </row>
    <row r="392" spans="1:10" ht="93">
      <c r="A392" s="177">
        <v>71</v>
      </c>
      <c r="C392" s="230">
        <v>2</v>
      </c>
      <c r="D392" s="227" t="s">
        <v>729</v>
      </c>
      <c r="E392" s="215" t="s">
        <v>730</v>
      </c>
      <c r="F392" s="215" t="s">
        <v>730</v>
      </c>
      <c r="G392" s="206" t="s">
        <v>328</v>
      </c>
      <c r="H392" s="228">
        <v>2032</v>
      </c>
      <c r="I392" s="229" t="s">
        <v>0</v>
      </c>
      <c r="J392" s="221">
        <v>4064</v>
      </c>
    </row>
    <row r="393" spans="1:10" ht="139.5">
      <c r="A393" s="177">
        <v>72</v>
      </c>
      <c r="C393" s="230">
        <v>2</v>
      </c>
      <c r="D393" s="227" t="s">
        <v>731</v>
      </c>
      <c r="E393" s="215" t="s">
        <v>732</v>
      </c>
      <c r="F393" s="215" t="s">
        <v>732</v>
      </c>
      <c r="G393" s="206" t="s">
        <v>328</v>
      </c>
      <c r="H393" s="228">
        <v>1717</v>
      </c>
      <c r="I393" s="229" t="s">
        <v>0</v>
      </c>
      <c r="J393" s="221">
        <v>3434</v>
      </c>
    </row>
    <row r="394" spans="1:10" ht="93">
      <c r="A394" s="177">
        <v>73</v>
      </c>
      <c r="C394" s="230">
        <v>2</v>
      </c>
      <c r="D394" s="227" t="s">
        <v>733</v>
      </c>
      <c r="E394" s="215" t="s">
        <v>734</v>
      </c>
      <c r="F394" s="215" t="s">
        <v>734</v>
      </c>
      <c r="G394" s="206" t="s">
        <v>328</v>
      </c>
      <c r="H394" s="228">
        <v>721</v>
      </c>
      <c r="I394" s="229" t="s">
        <v>0</v>
      </c>
      <c r="J394" s="221">
        <v>1442</v>
      </c>
    </row>
    <row r="395" spans="1:10" ht="93">
      <c r="A395" s="177">
        <v>74</v>
      </c>
      <c r="C395" s="230">
        <v>2</v>
      </c>
      <c r="D395" s="227" t="s">
        <v>735</v>
      </c>
      <c r="E395" s="215" t="s">
        <v>736</v>
      </c>
      <c r="F395" s="215" t="s">
        <v>736</v>
      </c>
      <c r="G395" s="206" t="s">
        <v>328</v>
      </c>
      <c r="H395" s="228">
        <v>298</v>
      </c>
      <c r="I395" s="229" t="s">
        <v>0</v>
      </c>
      <c r="J395" s="221">
        <v>596</v>
      </c>
    </row>
    <row r="396" spans="1:10" ht="93">
      <c r="A396" s="177">
        <v>75</v>
      </c>
      <c r="C396" s="230">
        <v>1000</v>
      </c>
      <c r="D396" s="227" t="s">
        <v>737</v>
      </c>
      <c r="E396" s="215" t="s">
        <v>738</v>
      </c>
      <c r="F396" s="215" t="s">
        <v>738</v>
      </c>
      <c r="G396" s="206" t="s">
        <v>328</v>
      </c>
      <c r="H396" s="228">
        <v>10</v>
      </c>
      <c r="I396" s="229" t="s">
        <v>739</v>
      </c>
      <c r="J396" s="221">
        <v>10000</v>
      </c>
    </row>
    <row r="397" spans="1:10" ht="93">
      <c r="A397" s="177">
        <v>76</v>
      </c>
      <c r="C397" s="230">
        <v>1</v>
      </c>
      <c r="D397" s="227" t="s">
        <v>740</v>
      </c>
      <c r="E397" s="212" t="s">
        <v>741</v>
      </c>
      <c r="F397" s="212" t="s">
        <v>741</v>
      </c>
      <c r="G397" s="206" t="s">
        <v>328</v>
      </c>
      <c r="H397" s="228">
        <v>33</v>
      </c>
      <c r="I397" s="229" t="s">
        <v>0</v>
      </c>
      <c r="J397" s="221">
        <v>33</v>
      </c>
    </row>
    <row r="398" spans="1:10" ht="93">
      <c r="A398" s="177">
        <v>77</v>
      </c>
      <c r="C398" s="230">
        <v>1</v>
      </c>
      <c r="D398" s="227" t="s">
        <v>742</v>
      </c>
      <c r="E398" s="212" t="s">
        <v>743</v>
      </c>
      <c r="F398" s="212" t="s">
        <v>743</v>
      </c>
      <c r="G398" s="206" t="s">
        <v>328</v>
      </c>
      <c r="H398" s="228">
        <v>564</v>
      </c>
      <c r="I398" s="229" t="s">
        <v>0</v>
      </c>
      <c r="J398" s="221">
        <v>564</v>
      </c>
    </row>
    <row r="399" spans="1:10" ht="162.75">
      <c r="A399" s="177">
        <v>78</v>
      </c>
      <c r="C399" s="226">
        <v>1</v>
      </c>
      <c r="D399" s="236" t="s">
        <v>744</v>
      </c>
      <c r="E399" s="216" t="s">
        <v>745</v>
      </c>
      <c r="F399" s="216" t="s">
        <v>745</v>
      </c>
      <c r="G399" s="206" t="s">
        <v>328</v>
      </c>
      <c r="H399" s="228">
        <v>8215</v>
      </c>
      <c r="I399" s="237" t="s">
        <v>0</v>
      </c>
      <c r="J399" s="221">
        <v>8215</v>
      </c>
    </row>
    <row r="400" spans="1:10" ht="139.5">
      <c r="A400" s="177">
        <v>79</v>
      </c>
      <c r="C400" s="226">
        <v>1</v>
      </c>
      <c r="D400" s="236" t="s">
        <v>746</v>
      </c>
      <c r="E400" s="216" t="s">
        <v>747</v>
      </c>
      <c r="F400" s="216" t="s">
        <v>747</v>
      </c>
      <c r="G400" s="206" t="s">
        <v>328</v>
      </c>
      <c r="H400" s="228">
        <v>5560</v>
      </c>
      <c r="I400" s="237" t="s">
        <v>0</v>
      </c>
      <c r="J400" s="221">
        <v>5560</v>
      </c>
    </row>
    <row r="401" spans="1:10" ht="93">
      <c r="A401" s="177">
        <v>80</v>
      </c>
      <c r="C401" s="226">
        <v>1</v>
      </c>
      <c r="D401" s="236" t="s">
        <v>2390</v>
      </c>
      <c r="E401" s="217" t="s">
        <v>749</v>
      </c>
      <c r="F401" s="217" t="s">
        <v>749</v>
      </c>
      <c r="G401" s="206" t="s">
        <v>328</v>
      </c>
      <c r="H401" s="228">
        <v>7800</v>
      </c>
      <c r="I401" s="237" t="s">
        <v>750</v>
      </c>
      <c r="J401" s="221">
        <v>7800</v>
      </c>
    </row>
    <row r="402" spans="1:10" ht="93">
      <c r="A402" s="177">
        <v>81</v>
      </c>
      <c r="C402" s="226">
        <v>2</v>
      </c>
      <c r="D402" s="236" t="s">
        <v>751</v>
      </c>
      <c r="E402" s="217" t="s">
        <v>752</v>
      </c>
      <c r="F402" s="217" t="s">
        <v>752</v>
      </c>
      <c r="G402" s="206" t="s">
        <v>328</v>
      </c>
      <c r="H402" s="228">
        <v>3650</v>
      </c>
      <c r="I402" s="237" t="s">
        <v>750</v>
      </c>
      <c r="J402" s="221">
        <v>7300</v>
      </c>
    </row>
    <row r="403" spans="1:10" ht="93">
      <c r="A403" s="177">
        <v>82</v>
      </c>
      <c r="C403" s="226">
        <v>2</v>
      </c>
      <c r="D403" s="236" t="s">
        <v>753</v>
      </c>
      <c r="E403" s="217" t="s">
        <v>754</v>
      </c>
      <c r="F403" s="217" t="s">
        <v>754</v>
      </c>
      <c r="G403" s="206" t="s">
        <v>328</v>
      </c>
      <c r="H403" s="228">
        <v>1150</v>
      </c>
      <c r="I403" s="237" t="s">
        <v>750</v>
      </c>
      <c r="J403" s="221">
        <v>2300</v>
      </c>
    </row>
    <row r="404" spans="1:10" ht="93">
      <c r="A404" s="177">
        <v>83</v>
      </c>
      <c r="C404" s="226">
        <v>15</v>
      </c>
      <c r="D404" s="236" t="s">
        <v>2382</v>
      </c>
      <c r="E404" s="217" t="s">
        <v>756</v>
      </c>
      <c r="F404" s="217" t="s">
        <v>756</v>
      </c>
      <c r="G404" s="206" t="s">
        <v>328</v>
      </c>
      <c r="H404" s="228">
        <v>584</v>
      </c>
      <c r="I404" s="237" t="s">
        <v>2383</v>
      </c>
      <c r="J404" s="221">
        <v>8760</v>
      </c>
    </row>
    <row r="405" spans="1:10" ht="93">
      <c r="A405" s="177">
        <v>84</v>
      </c>
      <c r="C405" s="226">
        <v>1.62</v>
      </c>
      <c r="D405" s="236" t="s">
        <v>757</v>
      </c>
      <c r="E405" s="217" t="s">
        <v>756</v>
      </c>
      <c r="F405" s="217" t="s">
        <v>756</v>
      </c>
      <c r="G405" s="206" t="s">
        <v>328</v>
      </c>
      <c r="H405" s="228">
        <v>4326</v>
      </c>
      <c r="I405" s="237" t="s">
        <v>671</v>
      </c>
      <c r="J405" s="221">
        <v>7008.1200000000008</v>
      </c>
    </row>
    <row r="406" spans="1:10" ht="93">
      <c r="A406" s="177">
        <v>85</v>
      </c>
      <c r="C406" s="226">
        <v>1650</v>
      </c>
      <c r="D406" s="236" t="s">
        <v>2384</v>
      </c>
      <c r="E406" s="217" t="s">
        <v>2385</v>
      </c>
      <c r="F406" s="217" t="s">
        <v>2385</v>
      </c>
      <c r="G406" s="206" t="s">
        <v>328</v>
      </c>
      <c r="H406" s="238">
        <v>1440</v>
      </c>
      <c r="I406" s="237" t="s">
        <v>676</v>
      </c>
      <c r="J406" s="221">
        <v>2376000</v>
      </c>
    </row>
    <row r="407" spans="1:10" ht="93">
      <c r="A407" s="177">
        <v>86</v>
      </c>
      <c r="C407" s="226">
        <v>1650</v>
      </c>
      <c r="D407" s="236" t="s">
        <v>2386</v>
      </c>
      <c r="E407" s="217" t="s">
        <v>2387</v>
      </c>
      <c r="F407" s="217" t="s">
        <v>2387</v>
      </c>
      <c r="G407" s="206" t="s">
        <v>328</v>
      </c>
      <c r="H407" s="238">
        <v>270</v>
      </c>
      <c r="I407" s="237" t="s">
        <v>676</v>
      </c>
      <c r="J407" s="221">
        <v>445500</v>
      </c>
    </row>
    <row r="408" spans="1:10" ht="46.5">
      <c r="A408" s="177">
        <v>87</v>
      </c>
      <c r="C408" s="230">
        <v>73.069999999999993</v>
      </c>
      <c r="D408" s="239" t="s">
        <v>758</v>
      </c>
      <c r="E408" s="218" t="s">
        <v>759</v>
      </c>
      <c r="F408" s="218" t="s">
        <v>759</v>
      </c>
      <c r="G408" s="206"/>
      <c r="H408" s="240">
        <v>40</v>
      </c>
      <c r="I408" s="241" t="s">
        <v>3</v>
      </c>
      <c r="J408" s="221">
        <v>2922.7999999999997</v>
      </c>
    </row>
    <row r="409" spans="1:10" ht="46.5">
      <c r="A409" s="177">
        <v>88</v>
      </c>
      <c r="C409" s="230">
        <v>73.069999999999993</v>
      </c>
      <c r="D409" s="239" t="s">
        <v>760</v>
      </c>
      <c r="E409" s="218" t="s">
        <v>759</v>
      </c>
      <c r="F409" s="218" t="s">
        <v>759</v>
      </c>
      <c r="G409" s="206"/>
      <c r="H409" s="240">
        <v>97.5</v>
      </c>
      <c r="I409" s="241" t="s">
        <v>761</v>
      </c>
      <c r="J409" s="221">
        <v>7124.3249999999989</v>
      </c>
    </row>
    <row r="410" spans="1:10" ht="46.5">
      <c r="A410" s="177">
        <v>89</v>
      </c>
      <c r="C410" s="230">
        <v>408.13</v>
      </c>
      <c r="D410" s="239" t="s">
        <v>762</v>
      </c>
      <c r="E410" s="218" t="s">
        <v>759</v>
      </c>
      <c r="F410" s="218" t="s">
        <v>759</v>
      </c>
      <c r="G410" s="206"/>
      <c r="H410" s="240">
        <v>97.5</v>
      </c>
      <c r="I410" s="241" t="s">
        <v>3</v>
      </c>
      <c r="J410" s="221">
        <v>39792.675000000003</v>
      </c>
    </row>
    <row r="411" spans="1:10" ht="46.5">
      <c r="A411" s="177">
        <v>90</v>
      </c>
      <c r="C411" s="230">
        <v>1020.4</v>
      </c>
      <c r="D411" s="239" t="s">
        <v>763</v>
      </c>
      <c r="E411" s="218" t="s">
        <v>759</v>
      </c>
      <c r="F411" s="218" t="s">
        <v>759</v>
      </c>
      <c r="G411" s="579"/>
      <c r="H411" s="240">
        <v>30</v>
      </c>
      <c r="I411" s="580" t="s">
        <v>3</v>
      </c>
      <c r="J411" s="221">
        <v>30612</v>
      </c>
    </row>
    <row r="412" spans="1:10">
      <c r="H412" s="581"/>
      <c r="I412" s="581" t="s">
        <v>2737</v>
      </c>
      <c r="J412" s="582">
        <f>SUM(J322:J411)</f>
        <v>8472255.0800000019</v>
      </c>
    </row>
    <row r="413" spans="1:10" ht="36.75" customHeight="1">
      <c r="H413" s="721" t="s">
        <v>2738</v>
      </c>
      <c r="I413" s="721"/>
      <c r="J413" s="200">
        <f>J412+J321</f>
        <v>47414093.489999995</v>
      </c>
    </row>
  </sheetData>
  <mergeCells count="4">
    <mergeCell ref="C321:I321"/>
    <mergeCell ref="A1:J1"/>
    <mergeCell ref="A2:J2"/>
    <mergeCell ref="H413:I413"/>
  </mergeCells>
  <pageMargins left="0.70866141732283472" right="0.70866141732283472" top="0.74803149606299213" bottom="0.74803149606299213" header="0.31496062992125984" footer="0.31496062992125984"/>
  <pageSetup paperSize="5" scale="51" fitToHeight="13" orientation="landscape" verticalDpi="0" r:id="rId1"/>
</worksheet>
</file>

<file path=xl/worksheets/sheet15.xml><?xml version="1.0" encoding="utf-8"?>
<worksheet xmlns="http://schemas.openxmlformats.org/spreadsheetml/2006/main" xmlns:r="http://schemas.openxmlformats.org/officeDocument/2006/relationships">
  <dimension ref="A1:J452"/>
  <sheetViews>
    <sheetView view="pageBreakPreview" topLeftCell="A394" zoomScale="60" zoomScaleNormal="85" workbookViewId="0">
      <selection activeCell="G465" sqref="G465"/>
    </sheetView>
  </sheetViews>
  <sheetFormatPr defaultRowHeight="23.25"/>
  <cols>
    <col min="1" max="1" width="7.7109375" style="609" customWidth="1"/>
    <col min="2" max="2" width="19.28515625" style="609" customWidth="1"/>
    <col min="3" max="3" width="15.7109375" style="609" customWidth="1"/>
    <col min="4" max="4" width="130" style="610" customWidth="1"/>
    <col min="5" max="5" width="32.5703125" style="609" bestFit="1" customWidth="1"/>
    <col min="6" max="6" width="27.7109375" style="609" bestFit="1" customWidth="1"/>
    <col min="7" max="7" width="30.140625" style="609" bestFit="1" customWidth="1"/>
    <col min="8" max="8" width="24.42578125" style="609" bestFit="1" customWidth="1"/>
    <col min="9" max="9" width="14.42578125" style="609" bestFit="1" customWidth="1"/>
    <col min="10" max="10" width="33.42578125" style="609" bestFit="1" customWidth="1"/>
    <col min="11" max="16384" width="9.140625" style="606"/>
  </cols>
  <sheetData>
    <row r="1" spans="1:10">
      <c r="A1" s="723" t="s">
        <v>2739</v>
      </c>
      <c r="B1" s="723"/>
      <c r="C1" s="723"/>
      <c r="D1" s="723"/>
      <c r="E1" s="723"/>
      <c r="F1" s="723"/>
      <c r="G1" s="723"/>
      <c r="H1" s="723"/>
      <c r="I1" s="723"/>
      <c r="J1" s="723"/>
    </row>
    <row r="2" spans="1:10" ht="73.5" customHeight="1">
      <c r="A2" s="724" t="s">
        <v>2740</v>
      </c>
      <c r="B2" s="725"/>
      <c r="C2" s="725"/>
      <c r="D2" s="725"/>
      <c r="E2" s="725"/>
      <c r="F2" s="725"/>
      <c r="G2" s="725"/>
      <c r="H2" s="725"/>
      <c r="I2" s="725"/>
      <c r="J2" s="726"/>
    </row>
    <row r="3" spans="1:10" ht="116.25">
      <c r="A3" s="583" t="s">
        <v>309</v>
      </c>
      <c r="B3" s="557" t="s">
        <v>310</v>
      </c>
      <c r="C3" s="557" t="s">
        <v>311</v>
      </c>
      <c r="D3" s="557" t="s">
        <v>312</v>
      </c>
      <c r="E3" s="557" t="s">
        <v>477</v>
      </c>
      <c r="F3" s="557" t="s">
        <v>313</v>
      </c>
      <c r="G3" s="557" t="s">
        <v>314</v>
      </c>
      <c r="H3" s="558" t="s">
        <v>315</v>
      </c>
      <c r="I3" s="558" t="s">
        <v>315</v>
      </c>
      <c r="J3" s="558" t="s">
        <v>316</v>
      </c>
    </row>
    <row r="4" spans="1:10" ht="69.75">
      <c r="A4" s="599">
        <v>1</v>
      </c>
      <c r="B4" s="586" t="s">
        <v>22</v>
      </c>
      <c r="C4" s="611">
        <v>16</v>
      </c>
      <c r="D4" s="600" t="s">
        <v>240</v>
      </c>
      <c r="E4" s="584" t="s">
        <v>329</v>
      </c>
      <c r="F4" s="584" t="s">
        <v>330</v>
      </c>
      <c r="G4" s="585" t="s">
        <v>328</v>
      </c>
      <c r="H4" s="615">
        <v>176</v>
      </c>
      <c r="I4" s="586" t="s">
        <v>0</v>
      </c>
      <c r="J4" s="615">
        <f>H4*C4</f>
        <v>2816</v>
      </c>
    </row>
    <row r="5" spans="1:10" ht="69.75">
      <c r="A5" s="599">
        <v>2</v>
      </c>
      <c r="B5" s="586" t="s">
        <v>33</v>
      </c>
      <c r="C5" s="611">
        <v>5.76</v>
      </c>
      <c r="D5" s="600" t="s">
        <v>331</v>
      </c>
      <c r="E5" s="586" t="s">
        <v>332</v>
      </c>
      <c r="F5" s="584" t="s">
        <v>333</v>
      </c>
      <c r="G5" s="585" t="s">
        <v>328</v>
      </c>
      <c r="H5" s="615">
        <v>412.08</v>
      </c>
      <c r="I5" s="586" t="s">
        <v>4</v>
      </c>
      <c r="J5" s="615">
        <f t="shared" ref="J5:J68" si="0">H5*C5</f>
        <v>2373.5807999999997</v>
      </c>
    </row>
    <row r="6" spans="1:10" ht="69.75">
      <c r="A6" s="599">
        <v>3</v>
      </c>
      <c r="B6" s="586" t="s">
        <v>23</v>
      </c>
      <c r="C6" s="611">
        <v>16</v>
      </c>
      <c r="D6" s="600" t="s">
        <v>241</v>
      </c>
      <c r="E6" s="584" t="s">
        <v>329</v>
      </c>
      <c r="F6" s="584" t="s">
        <v>330</v>
      </c>
      <c r="G6" s="585" t="s">
        <v>328</v>
      </c>
      <c r="H6" s="615">
        <v>107</v>
      </c>
      <c r="I6" s="586" t="s">
        <v>0</v>
      </c>
      <c r="J6" s="615">
        <f t="shared" si="0"/>
        <v>1712</v>
      </c>
    </row>
    <row r="7" spans="1:10" ht="69.75">
      <c r="A7" s="599">
        <v>4</v>
      </c>
      <c r="B7" s="586" t="s">
        <v>89</v>
      </c>
      <c r="C7" s="611">
        <v>8</v>
      </c>
      <c r="D7" s="600" t="s">
        <v>242</v>
      </c>
      <c r="E7" s="584" t="s">
        <v>334</v>
      </c>
      <c r="F7" s="584" t="s">
        <v>335</v>
      </c>
      <c r="G7" s="585" t="s">
        <v>328</v>
      </c>
      <c r="H7" s="615">
        <v>1770</v>
      </c>
      <c r="I7" s="586" t="s">
        <v>0</v>
      </c>
      <c r="J7" s="615">
        <f t="shared" si="0"/>
        <v>14160</v>
      </c>
    </row>
    <row r="8" spans="1:10" ht="93">
      <c r="A8" s="599">
        <v>5</v>
      </c>
      <c r="B8" s="586" t="s">
        <v>90</v>
      </c>
      <c r="C8" s="611">
        <v>5.76</v>
      </c>
      <c r="D8" s="600" t="s">
        <v>243</v>
      </c>
      <c r="E8" s="584" t="s">
        <v>336</v>
      </c>
      <c r="F8" s="584" t="s">
        <v>337</v>
      </c>
      <c r="G8" s="585" t="s">
        <v>328</v>
      </c>
      <c r="H8" s="615">
        <v>6852</v>
      </c>
      <c r="I8" s="586" t="s">
        <v>4</v>
      </c>
      <c r="J8" s="615">
        <f t="shared" si="0"/>
        <v>39467.519999999997</v>
      </c>
    </row>
    <row r="9" spans="1:10" ht="93">
      <c r="A9" s="599">
        <v>6</v>
      </c>
      <c r="B9" s="586" t="s">
        <v>44</v>
      </c>
      <c r="C9" s="611">
        <v>5.76</v>
      </c>
      <c r="D9" s="600" t="s">
        <v>244</v>
      </c>
      <c r="E9" s="584" t="s">
        <v>338</v>
      </c>
      <c r="F9" s="584" t="s">
        <v>339</v>
      </c>
      <c r="G9" s="585" t="s">
        <v>328</v>
      </c>
      <c r="H9" s="615">
        <v>2181</v>
      </c>
      <c r="I9" s="586" t="s">
        <v>4</v>
      </c>
      <c r="J9" s="615">
        <f t="shared" si="0"/>
        <v>12562.56</v>
      </c>
    </row>
    <row r="10" spans="1:10" ht="93">
      <c r="A10" s="599">
        <v>7</v>
      </c>
      <c r="B10" s="586" t="s">
        <v>45</v>
      </c>
      <c r="C10" s="611">
        <v>5.76</v>
      </c>
      <c r="D10" s="600" t="s">
        <v>245</v>
      </c>
      <c r="E10" s="584" t="s">
        <v>338</v>
      </c>
      <c r="F10" s="584" t="s">
        <v>339</v>
      </c>
      <c r="G10" s="585" t="s">
        <v>328</v>
      </c>
      <c r="H10" s="615">
        <v>851</v>
      </c>
      <c r="I10" s="586" t="s">
        <v>4</v>
      </c>
      <c r="J10" s="615">
        <f t="shared" si="0"/>
        <v>4901.76</v>
      </c>
    </row>
    <row r="11" spans="1:10" ht="93">
      <c r="A11" s="599">
        <v>8</v>
      </c>
      <c r="B11" s="586" t="s">
        <v>46</v>
      </c>
      <c r="C11" s="611">
        <v>5.76</v>
      </c>
      <c r="D11" s="600" t="s">
        <v>246</v>
      </c>
      <c r="E11" s="584" t="s">
        <v>338</v>
      </c>
      <c r="F11" s="584" t="s">
        <v>339</v>
      </c>
      <c r="G11" s="585" t="s">
        <v>328</v>
      </c>
      <c r="H11" s="615">
        <v>1293</v>
      </c>
      <c r="I11" s="586" t="s">
        <v>4</v>
      </c>
      <c r="J11" s="615">
        <f t="shared" si="0"/>
        <v>7447.6799999999994</v>
      </c>
    </row>
    <row r="12" spans="1:10" ht="93">
      <c r="A12" s="599">
        <v>9</v>
      </c>
      <c r="B12" s="586" t="s">
        <v>47</v>
      </c>
      <c r="C12" s="611">
        <v>5.76</v>
      </c>
      <c r="D12" s="600" t="s">
        <v>247</v>
      </c>
      <c r="E12" s="584" t="s">
        <v>338</v>
      </c>
      <c r="F12" s="584" t="s">
        <v>339</v>
      </c>
      <c r="G12" s="585" t="s">
        <v>328</v>
      </c>
      <c r="H12" s="615">
        <v>482</v>
      </c>
      <c r="I12" s="586" t="s">
        <v>4</v>
      </c>
      <c r="J12" s="615">
        <f t="shared" si="0"/>
        <v>2776.3199999999997</v>
      </c>
    </row>
    <row r="13" spans="1:10" ht="93">
      <c r="A13" s="599">
        <v>10</v>
      </c>
      <c r="B13" s="586" t="s">
        <v>91</v>
      </c>
      <c r="C13" s="611">
        <v>5.76</v>
      </c>
      <c r="D13" s="600" t="s">
        <v>249</v>
      </c>
      <c r="E13" s="584" t="s">
        <v>336</v>
      </c>
      <c r="F13" s="584" t="s">
        <v>337</v>
      </c>
      <c r="G13" s="585" t="s">
        <v>328</v>
      </c>
      <c r="H13" s="615">
        <v>1470</v>
      </c>
      <c r="I13" s="586" t="s">
        <v>4</v>
      </c>
      <c r="J13" s="615">
        <f t="shared" si="0"/>
        <v>8467.1999999999989</v>
      </c>
    </row>
    <row r="14" spans="1:10" ht="93">
      <c r="A14" s="599">
        <v>11</v>
      </c>
      <c r="B14" s="586" t="s">
        <v>19</v>
      </c>
      <c r="C14" s="611">
        <v>16</v>
      </c>
      <c r="D14" s="600" t="s">
        <v>250</v>
      </c>
      <c r="E14" s="584" t="s">
        <v>326</v>
      </c>
      <c r="F14" s="584" t="s">
        <v>327</v>
      </c>
      <c r="G14" s="585" t="s">
        <v>328</v>
      </c>
      <c r="H14" s="615">
        <v>1952.61</v>
      </c>
      <c r="I14" s="586" t="s">
        <v>0</v>
      </c>
      <c r="J14" s="615">
        <f t="shared" si="0"/>
        <v>31241.759999999998</v>
      </c>
    </row>
    <row r="15" spans="1:10" ht="69.75">
      <c r="A15" s="599">
        <v>12</v>
      </c>
      <c r="B15" s="586" t="s">
        <v>2</v>
      </c>
      <c r="C15" s="611">
        <v>17.757999999999999</v>
      </c>
      <c r="D15" s="600" t="s">
        <v>348</v>
      </c>
      <c r="E15" s="584" t="s">
        <v>326</v>
      </c>
      <c r="F15" s="584" t="s">
        <v>327</v>
      </c>
      <c r="G15" s="585" t="s">
        <v>328</v>
      </c>
      <c r="H15" s="615">
        <v>6579</v>
      </c>
      <c r="I15" s="586" t="s">
        <v>3</v>
      </c>
      <c r="J15" s="615">
        <f t="shared" si="0"/>
        <v>116829.882</v>
      </c>
    </row>
    <row r="16" spans="1:10" ht="69.75">
      <c r="A16" s="599">
        <v>13</v>
      </c>
      <c r="B16" s="586" t="s">
        <v>92</v>
      </c>
      <c r="C16" s="611">
        <v>9.24</v>
      </c>
      <c r="D16" s="600" t="s">
        <v>93</v>
      </c>
      <c r="E16" s="584" t="s">
        <v>326</v>
      </c>
      <c r="F16" s="584" t="s">
        <v>327</v>
      </c>
      <c r="G16" s="585" t="s">
        <v>328</v>
      </c>
      <c r="H16" s="615">
        <v>373</v>
      </c>
      <c r="I16" s="586" t="s">
        <v>58</v>
      </c>
      <c r="J16" s="615">
        <f t="shared" si="0"/>
        <v>3446.52</v>
      </c>
    </row>
    <row r="17" spans="1:10" ht="69.75">
      <c r="A17" s="599">
        <v>14</v>
      </c>
      <c r="B17" s="586" t="s">
        <v>94</v>
      </c>
      <c r="C17" s="611">
        <v>16</v>
      </c>
      <c r="D17" s="600" t="s">
        <v>252</v>
      </c>
      <c r="E17" s="584" t="s">
        <v>338</v>
      </c>
      <c r="F17" s="584" t="s">
        <v>339</v>
      </c>
      <c r="G17" s="585" t="s">
        <v>328</v>
      </c>
      <c r="H17" s="615">
        <v>48</v>
      </c>
      <c r="I17" s="586" t="s">
        <v>0</v>
      </c>
      <c r="J17" s="615">
        <f t="shared" si="0"/>
        <v>768</v>
      </c>
    </row>
    <row r="18" spans="1:10" ht="69.75">
      <c r="A18" s="599">
        <v>15</v>
      </c>
      <c r="B18" s="586" t="s">
        <v>71</v>
      </c>
      <c r="C18" s="611">
        <v>4</v>
      </c>
      <c r="D18" s="600" t="s">
        <v>253</v>
      </c>
      <c r="E18" s="584" t="s">
        <v>329</v>
      </c>
      <c r="F18" s="584" t="s">
        <v>330</v>
      </c>
      <c r="G18" s="585" t="s">
        <v>328</v>
      </c>
      <c r="H18" s="615">
        <v>76</v>
      </c>
      <c r="I18" s="586" t="s">
        <v>0</v>
      </c>
      <c r="J18" s="615">
        <f t="shared" si="0"/>
        <v>304</v>
      </c>
    </row>
    <row r="19" spans="1:10" ht="69.75">
      <c r="A19" s="599">
        <v>16</v>
      </c>
      <c r="B19" s="586" t="s">
        <v>33</v>
      </c>
      <c r="C19" s="611">
        <v>1</v>
      </c>
      <c r="D19" s="600" t="s">
        <v>61</v>
      </c>
      <c r="E19" s="586" t="s">
        <v>332</v>
      </c>
      <c r="F19" s="584" t="s">
        <v>333</v>
      </c>
      <c r="G19" s="585" t="s">
        <v>328</v>
      </c>
      <c r="H19" s="615">
        <v>412.08</v>
      </c>
      <c r="I19" s="586" t="s">
        <v>4</v>
      </c>
      <c r="J19" s="615">
        <f t="shared" si="0"/>
        <v>412.08</v>
      </c>
    </row>
    <row r="20" spans="1:10" ht="69.75">
      <c r="A20" s="599">
        <v>17</v>
      </c>
      <c r="B20" s="586" t="s">
        <v>72</v>
      </c>
      <c r="C20" s="611">
        <v>4</v>
      </c>
      <c r="D20" s="600" t="s">
        <v>254</v>
      </c>
      <c r="E20" s="584" t="s">
        <v>349</v>
      </c>
      <c r="F20" s="584" t="s">
        <v>350</v>
      </c>
      <c r="G20" s="585" t="s">
        <v>328</v>
      </c>
      <c r="H20" s="615">
        <v>50</v>
      </c>
      <c r="I20" s="586" t="s">
        <v>0</v>
      </c>
      <c r="J20" s="615">
        <f t="shared" si="0"/>
        <v>200</v>
      </c>
    </row>
    <row r="21" spans="1:10" ht="93">
      <c r="A21" s="599">
        <v>18</v>
      </c>
      <c r="B21" s="586" t="s">
        <v>44</v>
      </c>
      <c r="C21" s="611">
        <v>1</v>
      </c>
      <c r="D21" s="600" t="s">
        <v>244</v>
      </c>
      <c r="E21" s="586" t="s">
        <v>338</v>
      </c>
      <c r="F21" s="584" t="s">
        <v>380</v>
      </c>
      <c r="G21" s="585" t="s">
        <v>328</v>
      </c>
      <c r="H21" s="615">
        <v>2181</v>
      </c>
      <c r="I21" s="586" t="s">
        <v>4</v>
      </c>
      <c r="J21" s="615">
        <f t="shared" si="0"/>
        <v>2181</v>
      </c>
    </row>
    <row r="22" spans="1:10" ht="93">
      <c r="A22" s="599">
        <v>19</v>
      </c>
      <c r="B22" s="586" t="s">
        <v>45</v>
      </c>
      <c r="C22" s="611">
        <v>1</v>
      </c>
      <c r="D22" s="600" t="s">
        <v>245</v>
      </c>
      <c r="E22" s="586" t="s">
        <v>338</v>
      </c>
      <c r="F22" s="584" t="s">
        <v>380</v>
      </c>
      <c r="G22" s="585" t="s">
        <v>328</v>
      </c>
      <c r="H22" s="615">
        <v>851</v>
      </c>
      <c r="I22" s="586" t="s">
        <v>4</v>
      </c>
      <c r="J22" s="615">
        <f t="shared" si="0"/>
        <v>851</v>
      </c>
    </row>
    <row r="23" spans="1:10" ht="116.25">
      <c r="A23" s="599">
        <v>20</v>
      </c>
      <c r="B23" s="586" t="s">
        <v>46</v>
      </c>
      <c r="C23" s="611">
        <v>1</v>
      </c>
      <c r="D23" s="600" t="s">
        <v>296</v>
      </c>
      <c r="E23" s="586" t="s">
        <v>338</v>
      </c>
      <c r="F23" s="584" t="s">
        <v>380</v>
      </c>
      <c r="G23" s="585" t="s">
        <v>328</v>
      </c>
      <c r="H23" s="615">
        <v>1293</v>
      </c>
      <c r="I23" s="586" t="s">
        <v>4</v>
      </c>
      <c r="J23" s="615">
        <f t="shared" si="0"/>
        <v>1293</v>
      </c>
    </row>
    <row r="24" spans="1:10" ht="93">
      <c r="A24" s="599">
        <v>21</v>
      </c>
      <c r="B24" s="586" t="s">
        <v>47</v>
      </c>
      <c r="C24" s="611">
        <v>1</v>
      </c>
      <c r="D24" s="600" t="s">
        <v>297</v>
      </c>
      <c r="E24" s="586" t="s">
        <v>338</v>
      </c>
      <c r="F24" s="584" t="s">
        <v>380</v>
      </c>
      <c r="G24" s="585" t="s">
        <v>328</v>
      </c>
      <c r="H24" s="615">
        <v>482</v>
      </c>
      <c r="I24" s="586" t="s">
        <v>4</v>
      </c>
      <c r="J24" s="615">
        <f t="shared" si="0"/>
        <v>482</v>
      </c>
    </row>
    <row r="25" spans="1:10" ht="116.25">
      <c r="A25" s="599">
        <v>22</v>
      </c>
      <c r="B25" s="586" t="s">
        <v>57</v>
      </c>
      <c r="C25" s="611">
        <v>2</v>
      </c>
      <c r="D25" s="600" t="s">
        <v>66</v>
      </c>
      <c r="E25" s="584" t="s">
        <v>326</v>
      </c>
      <c r="F25" s="584" t="s">
        <v>327</v>
      </c>
      <c r="G25" s="585" t="s">
        <v>328</v>
      </c>
      <c r="H25" s="615">
        <v>1044.23</v>
      </c>
      <c r="I25" s="586" t="s">
        <v>0</v>
      </c>
      <c r="J25" s="615">
        <f t="shared" si="0"/>
        <v>2088.46</v>
      </c>
    </row>
    <row r="26" spans="1:10" ht="69.75">
      <c r="A26" s="599">
        <v>23</v>
      </c>
      <c r="B26" s="586" t="s">
        <v>2</v>
      </c>
      <c r="C26" s="611">
        <v>1.44</v>
      </c>
      <c r="D26" s="600" t="s">
        <v>251</v>
      </c>
      <c r="E26" s="584" t="s">
        <v>326</v>
      </c>
      <c r="F26" s="584" t="s">
        <v>327</v>
      </c>
      <c r="G26" s="585" t="s">
        <v>328</v>
      </c>
      <c r="H26" s="615">
        <v>6579</v>
      </c>
      <c r="I26" s="586" t="s">
        <v>3</v>
      </c>
      <c r="J26" s="615">
        <f t="shared" si="0"/>
        <v>9473.76</v>
      </c>
    </row>
    <row r="27" spans="1:10" ht="69.75">
      <c r="A27" s="599">
        <v>24</v>
      </c>
      <c r="B27" s="586" t="s">
        <v>92</v>
      </c>
      <c r="C27" s="611">
        <v>1.155</v>
      </c>
      <c r="D27" s="600" t="s">
        <v>93</v>
      </c>
      <c r="E27" s="584" t="s">
        <v>326</v>
      </c>
      <c r="F27" s="584" t="s">
        <v>327</v>
      </c>
      <c r="G27" s="585" t="s">
        <v>328</v>
      </c>
      <c r="H27" s="615">
        <v>373</v>
      </c>
      <c r="I27" s="586" t="s">
        <v>58</v>
      </c>
      <c r="J27" s="615">
        <f t="shared" si="0"/>
        <v>430.815</v>
      </c>
    </row>
    <row r="28" spans="1:10" ht="69.75">
      <c r="A28" s="599">
        <v>25</v>
      </c>
      <c r="B28" s="586" t="s">
        <v>94</v>
      </c>
      <c r="C28" s="611">
        <v>2</v>
      </c>
      <c r="D28" s="600" t="s">
        <v>252</v>
      </c>
      <c r="E28" s="586" t="s">
        <v>338</v>
      </c>
      <c r="F28" s="584" t="s">
        <v>380</v>
      </c>
      <c r="G28" s="585" t="s">
        <v>328</v>
      </c>
      <c r="H28" s="615">
        <v>48</v>
      </c>
      <c r="I28" s="586" t="s">
        <v>0</v>
      </c>
      <c r="J28" s="615">
        <f t="shared" si="0"/>
        <v>96</v>
      </c>
    </row>
    <row r="29" spans="1:10" ht="69.75">
      <c r="A29" s="599">
        <v>26</v>
      </c>
      <c r="B29" s="586" t="s">
        <v>52</v>
      </c>
      <c r="C29" s="611">
        <v>5.0629999999999997</v>
      </c>
      <c r="D29" s="600" t="s">
        <v>267</v>
      </c>
      <c r="E29" s="584" t="s">
        <v>329</v>
      </c>
      <c r="F29" s="584" t="s">
        <v>330</v>
      </c>
      <c r="G29" s="585" t="s">
        <v>328</v>
      </c>
      <c r="H29" s="615">
        <v>221</v>
      </c>
      <c r="I29" s="586" t="s">
        <v>4</v>
      </c>
      <c r="J29" s="615">
        <f t="shared" si="0"/>
        <v>1118.923</v>
      </c>
    </row>
    <row r="30" spans="1:10" ht="69.75">
      <c r="A30" s="599">
        <v>27</v>
      </c>
      <c r="B30" s="586" t="s">
        <v>33</v>
      </c>
      <c r="C30" s="611">
        <v>5.0629999999999997</v>
      </c>
      <c r="D30" s="600" t="s">
        <v>61</v>
      </c>
      <c r="E30" s="586" t="s">
        <v>332</v>
      </c>
      <c r="F30" s="584" t="s">
        <v>333</v>
      </c>
      <c r="G30" s="585" t="s">
        <v>328</v>
      </c>
      <c r="H30" s="615">
        <v>412.08</v>
      </c>
      <c r="I30" s="586" t="s">
        <v>4</v>
      </c>
      <c r="J30" s="615">
        <f t="shared" si="0"/>
        <v>2086.3610399999998</v>
      </c>
    </row>
    <row r="31" spans="1:10" ht="69.75">
      <c r="A31" s="599">
        <v>28</v>
      </c>
      <c r="B31" s="586" t="s">
        <v>51</v>
      </c>
      <c r="C31" s="611">
        <v>5.0629999999999997</v>
      </c>
      <c r="D31" s="600" t="s">
        <v>268</v>
      </c>
      <c r="E31" s="584" t="s">
        <v>349</v>
      </c>
      <c r="F31" s="584" t="s">
        <v>350</v>
      </c>
      <c r="G31" s="585" t="s">
        <v>328</v>
      </c>
      <c r="H31" s="615">
        <v>185</v>
      </c>
      <c r="I31" s="586" t="s">
        <v>4</v>
      </c>
      <c r="J31" s="615">
        <f t="shared" si="0"/>
        <v>936.65499999999997</v>
      </c>
    </row>
    <row r="32" spans="1:10" ht="93">
      <c r="A32" s="599">
        <v>29</v>
      </c>
      <c r="B32" s="586" t="s">
        <v>90</v>
      </c>
      <c r="C32" s="611">
        <v>5.0629999999999997</v>
      </c>
      <c r="D32" s="600" t="s">
        <v>243</v>
      </c>
      <c r="E32" s="584" t="s">
        <v>336</v>
      </c>
      <c r="F32" s="584" t="s">
        <v>337</v>
      </c>
      <c r="G32" s="585" t="s">
        <v>328</v>
      </c>
      <c r="H32" s="615">
        <v>6852</v>
      </c>
      <c r="I32" s="586" t="s">
        <v>4</v>
      </c>
      <c r="J32" s="615">
        <f t="shared" si="0"/>
        <v>34691.675999999999</v>
      </c>
    </row>
    <row r="33" spans="1:10" ht="93">
      <c r="A33" s="599">
        <v>30</v>
      </c>
      <c r="B33" s="586" t="s">
        <v>44</v>
      </c>
      <c r="C33" s="611">
        <v>5.0629999999999997</v>
      </c>
      <c r="D33" s="600" t="s">
        <v>244</v>
      </c>
      <c r="E33" s="586" t="s">
        <v>338</v>
      </c>
      <c r="F33" s="584" t="s">
        <v>380</v>
      </c>
      <c r="G33" s="585" t="s">
        <v>328</v>
      </c>
      <c r="H33" s="615">
        <v>2181</v>
      </c>
      <c r="I33" s="586" t="s">
        <v>4</v>
      </c>
      <c r="J33" s="615">
        <f t="shared" si="0"/>
        <v>11042.403</v>
      </c>
    </row>
    <row r="34" spans="1:10" ht="93">
      <c r="A34" s="599">
        <v>31</v>
      </c>
      <c r="B34" s="586" t="s">
        <v>45</v>
      </c>
      <c r="C34" s="611">
        <v>5.0629999999999997</v>
      </c>
      <c r="D34" s="600" t="s">
        <v>245</v>
      </c>
      <c r="E34" s="586" t="s">
        <v>338</v>
      </c>
      <c r="F34" s="584" t="s">
        <v>380</v>
      </c>
      <c r="G34" s="585" t="s">
        <v>328</v>
      </c>
      <c r="H34" s="615">
        <v>851</v>
      </c>
      <c r="I34" s="586" t="s">
        <v>4</v>
      </c>
      <c r="J34" s="615">
        <f t="shared" si="0"/>
        <v>4308.6129999999994</v>
      </c>
    </row>
    <row r="35" spans="1:10" ht="116.25">
      <c r="A35" s="599">
        <v>32</v>
      </c>
      <c r="B35" s="586" t="s">
        <v>46</v>
      </c>
      <c r="C35" s="611">
        <v>5.0629999999999997</v>
      </c>
      <c r="D35" s="600" t="s">
        <v>296</v>
      </c>
      <c r="E35" s="586" t="s">
        <v>338</v>
      </c>
      <c r="F35" s="584" t="s">
        <v>380</v>
      </c>
      <c r="G35" s="585" t="s">
        <v>328</v>
      </c>
      <c r="H35" s="615">
        <v>1293</v>
      </c>
      <c r="I35" s="586" t="s">
        <v>4</v>
      </c>
      <c r="J35" s="615">
        <f t="shared" si="0"/>
        <v>6546.4589999999998</v>
      </c>
    </row>
    <row r="36" spans="1:10" ht="93">
      <c r="A36" s="599">
        <v>33</v>
      </c>
      <c r="B36" s="586" t="s">
        <v>47</v>
      </c>
      <c r="C36" s="611">
        <v>5.0629999999999997</v>
      </c>
      <c r="D36" s="600" t="s">
        <v>297</v>
      </c>
      <c r="E36" s="586" t="s">
        <v>338</v>
      </c>
      <c r="F36" s="584" t="s">
        <v>380</v>
      </c>
      <c r="G36" s="585" t="s">
        <v>328</v>
      </c>
      <c r="H36" s="615">
        <v>482</v>
      </c>
      <c r="I36" s="586" t="s">
        <v>4</v>
      </c>
      <c r="J36" s="615">
        <f t="shared" si="0"/>
        <v>2440.366</v>
      </c>
    </row>
    <row r="37" spans="1:10" ht="69.75">
      <c r="A37" s="599">
        <v>34</v>
      </c>
      <c r="B37" s="586" t="s">
        <v>91</v>
      </c>
      <c r="C37" s="611">
        <v>5.0629999999999997</v>
      </c>
      <c r="D37" s="600" t="s">
        <v>248</v>
      </c>
      <c r="E37" s="584" t="s">
        <v>336</v>
      </c>
      <c r="F37" s="584" t="s">
        <v>337</v>
      </c>
      <c r="G37" s="585" t="s">
        <v>328</v>
      </c>
      <c r="H37" s="615">
        <v>1470</v>
      </c>
      <c r="I37" s="586" t="s">
        <v>4</v>
      </c>
      <c r="J37" s="615">
        <f t="shared" si="0"/>
        <v>7442.61</v>
      </c>
    </row>
    <row r="38" spans="1:10" ht="69.75">
      <c r="A38" s="599">
        <v>35</v>
      </c>
      <c r="B38" s="586" t="s">
        <v>36</v>
      </c>
      <c r="C38" s="611">
        <v>12</v>
      </c>
      <c r="D38" s="600" t="s">
        <v>255</v>
      </c>
      <c r="E38" s="584" t="s">
        <v>329</v>
      </c>
      <c r="F38" s="584" t="s">
        <v>330</v>
      </c>
      <c r="G38" s="585" t="s">
        <v>328</v>
      </c>
      <c r="H38" s="615">
        <v>126</v>
      </c>
      <c r="I38" s="586" t="s">
        <v>0</v>
      </c>
      <c r="J38" s="615">
        <f t="shared" si="0"/>
        <v>1512</v>
      </c>
    </row>
    <row r="39" spans="1:10" ht="93">
      <c r="A39" s="599">
        <v>36</v>
      </c>
      <c r="B39" s="586" t="s">
        <v>34</v>
      </c>
      <c r="C39" s="611">
        <v>2</v>
      </c>
      <c r="D39" s="600" t="s">
        <v>298</v>
      </c>
      <c r="E39" s="586" t="s">
        <v>332</v>
      </c>
      <c r="F39" s="584" t="s">
        <v>333</v>
      </c>
      <c r="G39" s="585" t="s">
        <v>328</v>
      </c>
      <c r="H39" s="615">
        <v>3299.7</v>
      </c>
      <c r="I39" s="586" t="s">
        <v>0</v>
      </c>
      <c r="J39" s="615">
        <f t="shared" si="0"/>
        <v>6599.4</v>
      </c>
    </row>
    <row r="40" spans="1:10" ht="69.75">
      <c r="A40" s="599">
        <v>37</v>
      </c>
      <c r="B40" s="586" t="s">
        <v>37</v>
      </c>
      <c r="C40" s="611">
        <v>12</v>
      </c>
      <c r="D40" s="600" t="s">
        <v>256</v>
      </c>
      <c r="E40" s="584" t="s">
        <v>349</v>
      </c>
      <c r="F40" s="584" t="s">
        <v>350</v>
      </c>
      <c r="G40" s="585" t="s">
        <v>328</v>
      </c>
      <c r="H40" s="615">
        <v>79</v>
      </c>
      <c r="I40" s="586" t="s">
        <v>0</v>
      </c>
      <c r="J40" s="615">
        <f t="shared" si="0"/>
        <v>948</v>
      </c>
    </row>
    <row r="41" spans="1:10" ht="69.75">
      <c r="A41" s="599">
        <v>38</v>
      </c>
      <c r="B41" s="586" t="s">
        <v>35</v>
      </c>
      <c r="C41" s="611">
        <v>12</v>
      </c>
      <c r="D41" s="600" t="s">
        <v>299</v>
      </c>
      <c r="E41" s="584" t="s">
        <v>326</v>
      </c>
      <c r="F41" s="584" t="s">
        <v>327</v>
      </c>
      <c r="G41" s="585" t="s">
        <v>328</v>
      </c>
      <c r="H41" s="615">
        <v>4500</v>
      </c>
      <c r="I41" s="586" t="s">
        <v>0</v>
      </c>
      <c r="J41" s="615">
        <f t="shared" si="0"/>
        <v>54000</v>
      </c>
    </row>
    <row r="42" spans="1:10" ht="93">
      <c r="A42" s="599">
        <v>39</v>
      </c>
      <c r="B42" s="586" t="s">
        <v>15</v>
      </c>
      <c r="C42" s="611">
        <v>32</v>
      </c>
      <c r="D42" s="600" t="s">
        <v>300</v>
      </c>
      <c r="E42" s="586" t="s">
        <v>338</v>
      </c>
      <c r="F42" s="584" t="s">
        <v>380</v>
      </c>
      <c r="G42" s="585" t="s">
        <v>328</v>
      </c>
      <c r="H42" s="615">
        <v>142</v>
      </c>
      <c r="I42" s="586" t="s">
        <v>0</v>
      </c>
      <c r="J42" s="615">
        <f t="shared" si="0"/>
        <v>4544</v>
      </c>
    </row>
    <row r="43" spans="1:10" ht="69.75">
      <c r="A43" s="599">
        <v>40</v>
      </c>
      <c r="B43" s="586" t="s">
        <v>50</v>
      </c>
      <c r="C43" s="611">
        <v>32</v>
      </c>
      <c r="D43" s="600" t="s">
        <v>64</v>
      </c>
      <c r="E43" s="586" t="s">
        <v>381</v>
      </c>
      <c r="F43" s="584" t="s">
        <v>382</v>
      </c>
      <c r="G43" s="585" t="s">
        <v>328</v>
      </c>
      <c r="H43" s="615">
        <v>146.63</v>
      </c>
      <c r="I43" s="586" t="s">
        <v>0</v>
      </c>
      <c r="J43" s="615">
        <f t="shared" si="0"/>
        <v>4692.16</v>
      </c>
    </row>
    <row r="44" spans="1:10" ht="69.75">
      <c r="A44" s="599">
        <v>41</v>
      </c>
      <c r="B44" s="586" t="s">
        <v>95</v>
      </c>
      <c r="C44" s="611">
        <v>6</v>
      </c>
      <c r="D44" s="600" t="s">
        <v>257</v>
      </c>
      <c r="E44" s="584" t="s">
        <v>329</v>
      </c>
      <c r="F44" s="584" t="s">
        <v>330</v>
      </c>
      <c r="G44" s="585" t="s">
        <v>328</v>
      </c>
      <c r="H44" s="615">
        <v>165</v>
      </c>
      <c r="I44" s="586" t="s">
        <v>0</v>
      </c>
      <c r="J44" s="615">
        <f t="shared" si="0"/>
        <v>990</v>
      </c>
    </row>
    <row r="45" spans="1:10" ht="93">
      <c r="A45" s="599">
        <v>42</v>
      </c>
      <c r="B45" s="586" t="s">
        <v>34</v>
      </c>
      <c r="C45" s="611">
        <v>1</v>
      </c>
      <c r="D45" s="600" t="s">
        <v>298</v>
      </c>
      <c r="E45" s="586" t="s">
        <v>332</v>
      </c>
      <c r="F45" s="584" t="s">
        <v>333</v>
      </c>
      <c r="G45" s="585" t="s">
        <v>328</v>
      </c>
      <c r="H45" s="615">
        <v>3299.7</v>
      </c>
      <c r="I45" s="586" t="s">
        <v>0</v>
      </c>
      <c r="J45" s="615">
        <f t="shared" si="0"/>
        <v>3299.7</v>
      </c>
    </row>
    <row r="46" spans="1:10" ht="69.75">
      <c r="A46" s="599">
        <v>43</v>
      </c>
      <c r="B46" s="586" t="s">
        <v>96</v>
      </c>
      <c r="C46" s="611">
        <v>6</v>
      </c>
      <c r="D46" s="600" t="s">
        <v>258</v>
      </c>
      <c r="E46" s="584" t="s">
        <v>349</v>
      </c>
      <c r="F46" s="584" t="s">
        <v>350</v>
      </c>
      <c r="G46" s="585" t="s">
        <v>328</v>
      </c>
      <c r="H46" s="615">
        <v>128</v>
      </c>
      <c r="I46" s="586" t="s">
        <v>0</v>
      </c>
      <c r="J46" s="615">
        <f t="shared" si="0"/>
        <v>768</v>
      </c>
    </row>
    <row r="47" spans="1:10" ht="69.75">
      <c r="A47" s="599">
        <v>44</v>
      </c>
      <c r="B47" s="586" t="s">
        <v>97</v>
      </c>
      <c r="C47" s="611">
        <v>2</v>
      </c>
      <c r="D47" s="600" t="s">
        <v>301</v>
      </c>
      <c r="E47" s="584" t="s">
        <v>326</v>
      </c>
      <c r="F47" s="584" t="s">
        <v>327</v>
      </c>
      <c r="G47" s="585" t="s">
        <v>328</v>
      </c>
      <c r="H47" s="615">
        <v>1079</v>
      </c>
      <c r="I47" s="586" t="s">
        <v>7</v>
      </c>
      <c r="J47" s="615">
        <f t="shared" si="0"/>
        <v>2158</v>
      </c>
    </row>
    <row r="48" spans="1:10" ht="69.75">
      <c r="A48" s="599">
        <v>45</v>
      </c>
      <c r="B48" s="586" t="s">
        <v>98</v>
      </c>
      <c r="C48" s="611">
        <v>12</v>
      </c>
      <c r="D48" s="600" t="s">
        <v>259</v>
      </c>
      <c r="E48" s="584" t="s">
        <v>329</v>
      </c>
      <c r="F48" s="584" t="s">
        <v>330</v>
      </c>
      <c r="G48" s="585" t="s">
        <v>328</v>
      </c>
      <c r="H48" s="615">
        <v>41</v>
      </c>
      <c r="I48" s="586" t="s">
        <v>0</v>
      </c>
      <c r="J48" s="615">
        <f t="shared" si="0"/>
        <v>492</v>
      </c>
    </row>
    <row r="49" spans="1:10" ht="93">
      <c r="A49" s="599">
        <v>46</v>
      </c>
      <c r="B49" s="586" t="s">
        <v>34</v>
      </c>
      <c r="C49" s="611">
        <v>1</v>
      </c>
      <c r="D49" s="600" t="s">
        <v>298</v>
      </c>
      <c r="E49" s="586" t="s">
        <v>332</v>
      </c>
      <c r="F49" s="584" t="s">
        <v>333</v>
      </c>
      <c r="G49" s="585" t="s">
        <v>328</v>
      </c>
      <c r="H49" s="615">
        <v>3299.7</v>
      </c>
      <c r="I49" s="586" t="s">
        <v>0</v>
      </c>
      <c r="J49" s="615">
        <f t="shared" si="0"/>
        <v>3299.7</v>
      </c>
    </row>
    <row r="50" spans="1:10" ht="69.75">
      <c r="A50" s="599">
        <v>47</v>
      </c>
      <c r="B50" s="586" t="s">
        <v>99</v>
      </c>
      <c r="C50" s="611">
        <v>12</v>
      </c>
      <c r="D50" s="600" t="s">
        <v>260</v>
      </c>
      <c r="E50" s="584" t="s">
        <v>349</v>
      </c>
      <c r="F50" s="584" t="s">
        <v>350</v>
      </c>
      <c r="G50" s="585" t="s">
        <v>328</v>
      </c>
      <c r="H50" s="615">
        <v>35</v>
      </c>
      <c r="I50" s="586" t="s">
        <v>0</v>
      </c>
      <c r="J50" s="615">
        <f t="shared" si="0"/>
        <v>420</v>
      </c>
    </row>
    <row r="51" spans="1:10" ht="69.75">
      <c r="A51" s="599">
        <v>48</v>
      </c>
      <c r="B51" s="586" t="s">
        <v>29</v>
      </c>
      <c r="C51" s="611">
        <v>4</v>
      </c>
      <c r="D51" s="600" t="s">
        <v>60</v>
      </c>
      <c r="E51" s="584" t="s">
        <v>326</v>
      </c>
      <c r="F51" s="584" t="s">
        <v>327</v>
      </c>
      <c r="G51" s="585" t="s">
        <v>328</v>
      </c>
      <c r="H51" s="615">
        <v>880</v>
      </c>
      <c r="I51" s="586" t="s">
        <v>7</v>
      </c>
      <c r="J51" s="615">
        <f t="shared" si="0"/>
        <v>3520</v>
      </c>
    </row>
    <row r="52" spans="1:10" ht="69.75">
      <c r="A52" s="599">
        <v>49</v>
      </c>
      <c r="B52" s="586" t="s">
        <v>38</v>
      </c>
      <c r="C52" s="611">
        <v>2</v>
      </c>
      <c r="D52" s="600" t="s">
        <v>261</v>
      </c>
      <c r="E52" s="584" t="s">
        <v>329</v>
      </c>
      <c r="F52" s="584" t="s">
        <v>330</v>
      </c>
      <c r="G52" s="585" t="s">
        <v>328</v>
      </c>
      <c r="H52" s="615">
        <v>1024</v>
      </c>
      <c r="I52" s="586" t="s">
        <v>0</v>
      </c>
      <c r="J52" s="615">
        <f t="shared" si="0"/>
        <v>2048</v>
      </c>
    </row>
    <row r="53" spans="1:10" ht="93">
      <c r="A53" s="599">
        <v>50</v>
      </c>
      <c r="B53" s="586" t="s">
        <v>34</v>
      </c>
      <c r="C53" s="611">
        <v>1</v>
      </c>
      <c r="D53" s="600" t="s">
        <v>298</v>
      </c>
      <c r="E53" s="586" t="s">
        <v>332</v>
      </c>
      <c r="F53" s="584" t="s">
        <v>333</v>
      </c>
      <c r="G53" s="585" t="s">
        <v>328</v>
      </c>
      <c r="H53" s="615">
        <v>3299.7</v>
      </c>
      <c r="I53" s="586" t="s">
        <v>0</v>
      </c>
      <c r="J53" s="615">
        <f t="shared" si="0"/>
        <v>3299.7</v>
      </c>
    </row>
    <row r="54" spans="1:10" ht="69.75">
      <c r="A54" s="599">
        <v>51</v>
      </c>
      <c r="B54" s="586" t="s">
        <v>39</v>
      </c>
      <c r="C54" s="611">
        <v>2</v>
      </c>
      <c r="D54" s="600" t="s">
        <v>262</v>
      </c>
      <c r="E54" s="584" t="s">
        <v>349</v>
      </c>
      <c r="F54" s="584" t="s">
        <v>350</v>
      </c>
      <c r="G54" s="585" t="s">
        <v>328</v>
      </c>
      <c r="H54" s="615">
        <v>1044.48</v>
      </c>
      <c r="I54" s="586" t="s">
        <v>0</v>
      </c>
      <c r="J54" s="615">
        <f t="shared" si="0"/>
        <v>2088.96</v>
      </c>
    </row>
    <row r="55" spans="1:10" ht="69.75">
      <c r="A55" s="599">
        <v>52</v>
      </c>
      <c r="B55" s="586" t="s">
        <v>43</v>
      </c>
      <c r="C55" s="612">
        <v>12.584</v>
      </c>
      <c r="D55" s="600" t="s">
        <v>63</v>
      </c>
      <c r="E55" s="584" t="s">
        <v>326</v>
      </c>
      <c r="F55" s="584" t="s">
        <v>327</v>
      </c>
      <c r="G55" s="585" t="s">
        <v>328</v>
      </c>
      <c r="H55" s="615">
        <v>331</v>
      </c>
      <c r="I55" s="586" t="s">
        <v>3</v>
      </c>
      <c r="J55" s="615">
        <f t="shared" si="0"/>
        <v>4165.3040000000001</v>
      </c>
    </row>
    <row r="56" spans="1:10" ht="69.75">
      <c r="A56" s="599">
        <v>53</v>
      </c>
      <c r="B56" s="586" t="s">
        <v>49</v>
      </c>
      <c r="C56" s="612">
        <v>14.52</v>
      </c>
      <c r="D56" s="600" t="s">
        <v>302</v>
      </c>
      <c r="E56" s="584" t="s">
        <v>326</v>
      </c>
      <c r="F56" s="584" t="s">
        <v>327</v>
      </c>
      <c r="G56" s="585" t="s">
        <v>328</v>
      </c>
      <c r="H56" s="615">
        <v>5160</v>
      </c>
      <c r="I56" s="586" t="s">
        <v>3</v>
      </c>
      <c r="J56" s="615">
        <f t="shared" si="0"/>
        <v>74923.199999999997</v>
      </c>
    </row>
    <row r="57" spans="1:10" ht="69.75">
      <c r="A57" s="599">
        <v>54</v>
      </c>
      <c r="B57" s="586" t="s">
        <v>40</v>
      </c>
      <c r="C57" s="611">
        <v>2</v>
      </c>
      <c r="D57" s="600" t="s">
        <v>62</v>
      </c>
      <c r="E57" s="584" t="s">
        <v>326</v>
      </c>
      <c r="F57" s="584" t="s">
        <v>327</v>
      </c>
      <c r="G57" s="585" t="s">
        <v>328</v>
      </c>
      <c r="H57" s="615">
        <v>12500</v>
      </c>
      <c r="I57" s="586" t="s">
        <v>0</v>
      </c>
      <c r="J57" s="615">
        <f t="shared" si="0"/>
        <v>25000</v>
      </c>
    </row>
    <row r="58" spans="1:10" ht="69.75">
      <c r="A58" s="599">
        <v>55</v>
      </c>
      <c r="B58" s="586" t="s">
        <v>102</v>
      </c>
      <c r="C58" s="611">
        <v>2</v>
      </c>
      <c r="D58" s="600" t="s">
        <v>263</v>
      </c>
      <c r="E58" s="584" t="s">
        <v>329</v>
      </c>
      <c r="F58" s="584" t="s">
        <v>330</v>
      </c>
      <c r="G58" s="585" t="s">
        <v>328</v>
      </c>
      <c r="H58" s="615">
        <v>12044.93</v>
      </c>
      <c r="I58" s="586" t="s">
        <v>0</v>
      </c>
      <c r="J58" s="615">
        <f t="shared" si="0"/>
        <v>24089.86</v>
      </c>
    </row>
    <row r="59" spans="1:10" ht="69.75">
      <c r="A59" s="599">
        <v>56</v>
      </c>
      <c r="B59" s="586" t="s">
        <v>103</v>
      </c>
      <c r="C59" s="611">
        <v>2</v>
      </c>
      <c r="D59" s="600" t="s">
        <v>303</v>
      </c>
      <c r="E59" s="586" t="s">
        <v>332</v>
      </c>
      <c r="F59" s="584" t="s">
        <v>333</v>
      </c>
      <c r="G59" s="585" t="s">
        <v>328</v>
      </c>
      <c r="H59" s="615">
        <v>27431</v>
      </c>
      <c r="I59" s="586" t="s">
        <v>0</v>
      </c>
      <c r="J59" s="615">
        <f t="shared" si="0"/>
        <v>54862</v>
      </c>
    </row>
    <row r="60" spans="1:10" ht="69.75">
      <c r="A60" s="599">
        <v>57</v>
      </c>
      <c r="B60" s="586" t="s">
        <v>104</v>
      </c>
      <c r="C60" s="611">
        <v>2</v>
      </c>
      <c r="D60" s="600" t="s">
        <v>264</v>
      </c>
      <c r="E60" s="584" t="s">
        <v>349</v>
      </c>
      <c r="F60" s="584" t="s">
        <v>350</v>
      </c>
      <c r="G60" s="585" t="s">
        <v>328</v>
      </c>
      <c r="H60" s="615">
        <v>12044.93</v>
      </c>
      <c r="I60" s="586" t="s">
        <v>0</v>
      </c>
      <c r="J60" s="615">
        <f t="shared" si="0"/>
        <v>24089.86</v>
      </c>
    </row>
    <row r="61" spans="1:10" ht="69.75">
      <c r="A61" s="599">
        <v>58</v>
      </c>
      <c r="B61" s="586" t="s">
        <v>105</v>
      </c>
      <c r="C61" s="611">
        <v>700</v>
      </c>
      <c r="D61" s="600" t="s">
        <v>106</v>
      </c>
      <c r="E61" s="584" t="s">
        <v>326</v>
      </c>
      <c r="F61" s="584" t="s">
        <v>327</v>
      </c>
      <c r="G61" s="585" t="s">
        <v>328</v>
      </c>
      <c r="H61" s="615">
        <v>47.27</v>
      </c>
      <c r="I61" s="586" t="s">
        <v>5</v>
      </c>
      <c r="J61" s="615">
        <f t="shared" si="0"/>
        <v>33089</v>
      </c>
    </row>
    <row r="62" spans="1:10" ht="116.25">
      <c r="A62" s="599">
        <v>59</v>
      </c>
      <c r="B62" s="586" t="s">
        <v>107</v>
      </c>
      <c r="C62" s="611">
        <v>4</v>
      </c>
      <c r="D62" s="600" t="s">
        <v>304</v>
      </c>
      <c r="E62" s="584" t="s">
        <v>326</v>
      </c>
      <c r="F62" s="584" t="s">
        <v>327</v>
      </c>
      <c r="G62" s="585" t="s">
        <v>328</v>
      </c>
      <c r="H62" s="615">
        <v>3510</v>
      </c>
      <c r="I62" s="586" t="s">
        <v>0</v>
      </c>
      <c r="J62" s="615">
        <f t="shared" si="0"/>
        <v>14040</v>
      </c>
    </row>
    <row r="63" spans="1:10" ht="69.75">
      <c r="A63" s="599">
        <v>60</v>
      </c>
      <c r="B63" s="586" t="s">
        <v>108</v>
      </c>
      <c r="C63" s="611">
        <v>2</v>
      </c>
      <c r="D63" s="600" t="s">
        <v>351</v>
      </c>
      <c r="E63" s="584" t="s">
        <v>326</v>
      </c>
      <c r="F63" s="584" t="s">
        <v>327</v>
      </c>
      <c r="G63" s="585" t="s">
        <v>328</v>
      </c>
      <c r="H63" s="615">
        <v>49480.2</v>
      </c>
      <c r="I63" s="586" t="s">
        <v>0</v>
      </c>
      <c r="J63" s="615">
        <f t="shared" si="0"/>
        <v>98960.4</v>
      </c>
    </row>
    <row r="64" spans="1:10" ht="69.75">
      <c r="A64" s="599">
        <v>61</v>
      </c>
      <c r="B64" s="586" t="s">
        <v>20</v>
      </c>
      <c r="C64" s="611">
        <v>24</v>
      </c>
      <c r="D64" s="600" t="s">
        <v>305</v>
      </c>
      <c r="E64" s="584" t="s">
        <v>383</v>
      </c>
      <c r="F64" s="584" t="s">
        <v>384</v>
      </c>
      <c r="G64" s="585" t="s">
        <v>328</v>
      </c>
      <c r="H64" s="615">
        <v>2055</v>
      </c>
      <c r="I64" s="586" t="s">
        <v>7</v>
      </c>
      <c r="J64" s="615">
        <f t="shared" si="0"/>
        <v>49320</v>
      </c>
    </row>
    <row r="65" spans="1:10" ht="69.75">
      <c r="A65" s="599">
        <v>62</v>
      </c>
      <c r="B65" s="586" t="s">
        <v>21</v>
      </c>
      <c r="C65" s="611">
        <v>24</v>
      </c>
      <c r="D65" s="600" t="s">
        <v>65</v>
      </c>
      <c r="E65" s="584" t="s">
        <v>383</v>
      </c>
      <c r="F65" s="584" t="s">
        <v>384</v>
      </c>
      <c r="G65" s="585" t="s">
        <v>328</v>
      </c>
      <c r="H65" s="615">
        <v>294</v>
      </c>
      <c r="I65" s="586" t="s">
        <v>0</v>
      </c>
      <c r="J65" s="615">
        <f t="shared" si="0"/>
        <v>7056</v>
      </c>
    </row>
    <row r="66" spans="1:10" ht="139.5">
      <c r="A66" s="599">
        <v>63</v>
      </c>
      <c r="B66" s="586" t="s">
        <v>81</v>
      </c>
      <c r="C66" s="611">
        <v>45</v>
      </c>
      <c r="D66" s="600" t="s">
        <v>306</v>
      </c>
      <c r="E66" s="584" t="s">
        <v>383</v>
      </c>
      <c r="F66" s="584" t="s">
        <v>384</v>
      </c>
      <c r="G66" s="585" t="s">
        <v>328</v>
      </c>
      <c r="H66" s="615">
        <v>299</v>
      </c>
      <c r="I66" s="586" t="s">
        <v>0</v>
      </c>
      <c r="J66" s="615">
        <f t="shared" si="0"/>
        <v>13455</v>
      </c>
    </row>
    <row r="67" spans="1:10" ht="69.75">
      <c r="A67" s="599">
        <v>64</v>
      </c>
      <c r="B67" s="586" t="s">
        <v>28</v>
      </c>
      <c r="C67" s="611">
        <v>4</v>
      </c>
      <c r="D67" s="600" t="s">
        <v>59</v>
      </c>
      <c r="E67" s="584" t="s">
        <v>385</v>
      </c>
      <c r="F67" s="584" t="s">
        <v>386</v>
      </c>
      <c r="G67" s="585" t="s">
        <v>328</v>
      </c>
      <c r="H67" s="615">
        <v>781</v>
      </c>
      <c r="I67" s="586" t="s">
        <v>0</v>
      </c>
      <c r="J67" s="615">
        <f t="shared" si="0"/>
        <v>3124</v>
      </c>
    </row>
    <row r="68" spans="1:10" ht="69.75">
      <c r="A68" s="599">
        <v>65</v>
      </c>
      <c r="B68" s="586" t="s">
        <v>109</v>
      </c>
      <c r="C68" s="611">
        <v>185</v>
      </c>
      <c r="D68" s="600" t="s">
        <v>307</v>
      </c>
      <c r="E68" s="584" t="s">
        <v>385</v>
      </c>
      <c r="F68" s="584" t="s">
        <v>386</v>
      </c>
      <c r="G68" s="585" t="s">
        <v>328</v>
      </c>
      <c r="H68" s="615">
        <v>327.68</v>
      </c>
      <c r="I68" s="586" t="s">
        <v>6</v>
      </c>
      <c r="J68" s="615">
        <f t="shared" si="0"/>
        <v>60620.800000000003</v>
      </c>
    </row>
    <row r="69" spans="1:10" ht="69.75">
      <c r="A69" s="599">
        <v>66</v>
      </c>
      <c r="B69" s="586" t="s">
        <v>48</v>
      </c>
      <c r="C69" s="611">
        <v>30</v>
      </c>
      <c r="D69" s="600" t="s">
        <v>308</v>
      </c>
      <c r="E69" s="584" t="s">
        <v>385</v>
      </c>
      <c r="F69" s="584" t="s">
        <v>386</v>
      </c>
      <c r="G69" s="585" t="s">
        <v>328</v>
      </c>
      <c r="H69" s="615">
        <v>224</v>
      </c>
      <c r="I69" s="586" t="s">
        <v>0</v>
      </c>
      <c r="J69" s="615">
        <f t="shared" ref="J69:J132" si="1">H69*C69</f>
        <v>6720</v>
      </c>
    </row>
    <row r="70" spans="1:10" ht="69.75">
      <c r="A70" s="599">
        <v>67</v>
      </c>
      <c r="B70" s="586" t="s">
        <v>31</v>
      </c>
      <c r="C70" s="611">
        <v>69</v>
      </c>
      <c r="D70" s="600" t="s">
        <v>32</v>
      </c>
      <c r="E70" s="584" t="s">
        <v>326</v>
      </c>
      <c r="F70" s="584" t="s">
        <v>327</v>
      </c>
      <c r="G70" s="585" t="s">
        <v>328</v>
      </c>
      <c r="H70" s="615">
        <v>65</v>
      </c>
      <c r="I70" s="586" t="s">
        <v>0</v>
      </c>
      <c r="J70" s="615">
        <f t="shared" si="1"/>
        <v>4485</v>
      </c>
    </row>
    <row r="71" spans="1:10" ht="69.75">
      <c r="A71" s="599">
        <v>68</v>
      </c>
      <c r="B71" s="586" t="s">
        <v>22</v>
      </c>
      <c r="C71" s="611">
        <v>25</v>
      </c>
      <c r="D71" s="600" t="s">
        <v>265</v>
      </c>
      <c r="E71" s="584" t="s">
        <v>329</v>
      </c>
      <c r="F71" s="584" t="s">
        <v>330</v>
      </c>
      <c r="G71" s="585" t="s">
        <v>328</v>
      </c>
      <c r="H71" s="615">
        <v>176</v>
      </c>
      <c r="I71" s="586" t="s">
        <v>0</v>
      </c>
      <c r="J71" s="615">
        <f t="shared" si="1"/>
        <v>4400</v>
      </c>
    </row>
    <row r="72" spans="1:10" ht="69.75">
      <c r="A72" s="599">
        <v>69</v>
      </c>
      <c r="B72" s="586" t="s">
        <v>33</v>
      </c>
      <c r="C72" s="612">
        <v>8.68</v>
      </c>
      <c r="D72" s="600" t="s">
        <v>61</v>
      </c>
      <c r="E72" s="586" t="s">
        <v>332</v>
      </c>
      <c r="F72" s="584" t="s">
        <v>333</v>
      </c>
      <c r="G72" s="585" t="s">
        <v>328</v>
      </c>
      <c r="H72" s="615">
        <v>412.08</v>
      </c>
      <c r="I72" s="586" t="s">
        <v>4</v>
      </c>
      <c r="J72" s="615">
        <f t="shared" si="1"/>
        <v>3576.8543999999997</v>
      </c>
    </row>
    <row r="73" spans="1:10" ht="69.75">
      <c r="A73" s="599">
        <v>70</v>
      </c>
      <c r="B73" s="586" t="s">
        <v>23</v>
      </c>
      <c r="C73" s="611">
        <v>25</v>
      </c>
      <c r="D73" s="600" t="s">
        <v>266</v>
      </c>
      <c r="E73" s="584" t="s">
        <v>349</v>
      </c>
      <c r="F73" s="584" t="s">
        <v>350</v>
      </c>
      <c r="G73" s="585" t="s">
        <v>328</v>
      </c>
      <c r="H73" s="615">
        <v>107</v>
      </c>
      <c r="I73" s="586" t="s">
        <v>0</v>
      </c>
      <c r="J73" s="615">
        <f t="shared" si="1"/>
        <v>2675</v>
      </c>
    </row>
    <row r="74" spans="1:10" ht="69.75">
      <c r="A74" s="599">
        <v>71</v>
      </c>
      <c r="B74" s="586" t="s">
        <v>89</v>
      </c>
      <c r="C74" s="611">
        <v>25</v>
      </c>
      <c r="D74" s="600" t="s">
        <v>242</v>
      </c>
      <c r="E74" s="586" t="s">
        <v>334</v>
      </c>
      <c r="F74" s="584" t="s">
        <v>335</v>
      </c>
      <c r="G74" s="585" t="s">
        <v>328</v>
      </c>
      <c r="H74" s="615">
        <v>1770</v>
      </c>
      <c r="I74" s="586" t="s">
        <v>0</v>
      </c>
      <c r="J74" s="615">
        <f t="shared" si="1"/>
        <v>44250</v>
      </c>
    </row>
    <row r="75" spans="1:10" ht="93">
      <c r="A75" s="599">
        <v>72</v>
      </c>
      <c r="B75" s="586" t="s">
        <v>90</v>
      </c>
      <c r="C75" s="612">
        <v>8.68</v>
      </c>
      <c r="D75" s="600" t="s">
        <v>243</v>
      </c>
      <c r="E75" s="584" t="s">
        <v>336</v>
      </c>
      <c r="F75" s="584" t="s">
        <v>337</v>
      </c>
      <c r="G75" s="585" t="s">
        <v>328</v>
      </c>
      <c r="H75" s="615">
        <v>6852</v>
      </c>
      <c r="I75" s="586" t="s">
        <v>4</v>
      </c>
      <c r="J75" s="615">
        <f t="shared" si="1"/>
        <v>59475.360000000001</v>
      </c>
    </row>
    <row r="76" spans="1:10" ht="93">
      <c r="A76" s="599">
        <v>73</v>
      </c>
      <c r="B76" s="586" t="s">
        <v>44</v>
      </c>
      <c r="C76" s="612">
        <v>8.68</v>
      </c>
      <c r="D76" s="600" t="s">
        <v>244</v>
      </c>
      <c r="E76" s="586" t="s">
        <v>338</v>
      </c>
      <c r="F76" s="584" t="s">
        <v>380</v>
      </c>
      <c r="G76" s="585" t="s">
        <v>328</v>
      </c>
      <c r="H76" s="615">
        <v>2181</v>
      </c>
      <c r="I76" s="586" t="s">
        <v>4</v>
      </c>
      <c r="J76" s="615">
        <f t="shared" si="1"/>
        <v>18931.079999999998</v>
      </c>
    </row>
    <row r="77" spans="1:10" ht="93">
      <c r="A77" s="599">
        <v>74</v>
      </c>
      <c r="B77" s="586" t="s">
        <v>45</v>
      </c>
      <c r="C77" s="612">
        <v>8.68</v>
      </c>
      <c r="D77" s="600" t="s">
        <v>245</v>
      </c>
      <c r="E77" s="586" t="s">
        <v>338</v>
      </c>
      <c r="F77" s="584" t="s">
        <v>380</v>
      </c>
      <c r="G77" s="585" t="s">
        <v>328</v>
      </c>
      <c r="H77" s="615">
        <v>851</v>
      </c>
      <c r="I77" s="586" t="s">
        <v>4</v>
      </c>
      <c r="J77" s="615">
        <f t="shared" si="1"/>
        <v>7386.6799999999994</v>
      </c>
    </row>
    <row r="78" spans="1:10" ht="116.25">
      <c r="A78" s="599">
        <v>75</v>
      </c>
      <c r="B78" s="586" t="s">
        <v>46</v>
      </c>
      <c r="C78" s="612">
        <v>8.68</v>
      </c>
      <c r="D78" s="600" t="s">
        <v>296</v>
      </c>
      <c r="E78" s="586" t="s">
        <v>338</v>
      </c>
      <c r="F78" s="584" t="s">
        <v>380</v>
      </c>
      <c r="G78" s="585" t="s">
        <v>328</v>
      </c>
      <c r="H78" s="615">
        <v>1293</v>
      </c>
      <c r="I78" s="586" t="s">
        <v>4</v>
      </c>
      <c r="J78" s="615">
        <f t="shared" si="1"/>
        <v>11223.24</v>
      </c>
    </row>
    <row r="79" spans="1:10" ht="93">
      <c r="A79" s="599">
        <v>76</v>
      </c>
      <c r="B79" s="586" t="s">
        <v>47</v>
      </c>
      <c r="C79" s="612">
        <v>8.68</v>
      </c>
      <c r="D79" s="600" t="s">
        <v>297</v>
      </c>
      <c r="E79" s="586" t="s">
        <v>338</v>
      </c>
      <c r="F79" s="584" t="s">
        <v>380</v>
      </c>
      <c r="G79" s="585" t="s">
        <v>328</v>
      </c>
      <c r="H79" s="615">
        <v>482</v>
      </c>
      <c r="I79" s="586" t="s">
        <v>4</v>
      </c>
      <c r="J79" s="615">
        <f t="shared" si="1"/>
        <v>4183.76</v>
      </c>
    </row>
    <row r="80" spans="1:10" ht="69.75">
      <c r="A80" s="599">
        <v>77</v>
      </c>
      <c r="B80" s="586" t="s">
        <v>91</v>
      </c>
      <c r="C80" s="612">
        <v>8.68</v>
      </c>
      <c r="D80" s="600" t="s">
        <v>248</v>
      </c>
      <c r="E80" s="584" t="s">
        <v>326</v>
      </c>
      <c r="F80" s="584" t="s">
        <v>327</v>
      </c>
      <c r="G80" s="585" t="s">
        <v>328</v>
      </c>
      <c r="H80" s="615">
        <v>1470</v>
      </c>
      <c r="I80" s="586" t="s">
        <v>4</v>
      </c>
      <c r="J80" s="615">
        <f t="shared" si="1"/>
        <v>12759.6</v>
      </c>
    </row>
    <row r="81" spans="1:10" ht="69.75">
      <c r="A81" s="599">
        <v>78</v>
      </c>
      <c r="B81" s="586" t="s">
        <v>19</v>
      </c>
      <c r="C81" s="611">
        <v>25</v>
      </c>
      <c r="D81" s="600" t="s">
        <v>317</v>
      </c>
      <c r="E81" s="584" t="s">
        <v>326</v>
      </c>
      <c r="F81" s="584" t="s">
        <v>327</v>
      </c>
      <c r="G81" s="585" t="s">
        <v>328</v>
      </c>
      <c r="H81" s="615">
        <v>1952.61</v>
      </c>
      <c r="I81" s="586" t="s">
        <v>0</v>
      </c>
      <c r="J81" s="615">
        <f t="shared" si="1"/>
        <v>48815.25</v>
      </c>
    </row>
    <row r="82" spans="1:10" ht="69.75">
      <c r="A82" s="599">
        <v>79</v>
      </c>
      <c r="B82" s="586" t="s">
        <v>2</v>
      </c>
      <c r="C82" s="612">
        <v>27.75</v>
      </c>
      <c r="D82" s="600" t="s">
        <v>251</v>
      </c>
      <c r="E82" s="584" t="s">
        <v>387</v>
      </c>
      <c r="F82" s="584" t="s">
        <v>388</v>
      </c>
      <c r="G82" s="585" t="s">
        <v>328</v>
      </c>
      <c r="H82" s="615">
        <v>6579</v>
      </c>
      <c r="I82" s="586" t="s">
        <v>3</v>
      </c>
      <c r="J82" s="615">
        <f t="shared" si="1"/>
        <v>182567.25</v>
      </c>
    </row>
    <row r="83" spans="1:10" ht="69.75">
      <c r="A83" s="599">
        <v>80</v>
      </c>
      <c r="B83" s="586" t="s">
        <v>92</v>
      </c>
      <c r="C83" s="612">
        <v>14.44</v>
      </c>
      <c r="D83" s="600" t="s">
        <v>318</v>
      </c>
      <c r="E83" s="584" t="s">
        <v>326</v>
      </c>
      <c r="F83" s="584" t="s">
        <v>327</v>
      </c>
      <c r="G83" s="585" t="s">
        <v>328</v>
      </c>
      <c r="H83" s="615">
        <v>373</v>
      </c>
      <c r="I83" s="586" t="s">
        <v>58</v>
      </c>
      <c r="J83" s="615">
        <f t="shared" si="1"/>
        <v>5386.12</v>
      </c>
    </row>
    <row r="84" spans="1:10" ht="69.75">
      <c r="A84" s="599">
        <v>81</v>
      </c>
      <c r="B84" s="586" t="s">
        <v>94</v>
      </c>
      <c r="C84" s="611">
        <v>25</v>
      </c>
      <c r="D84" s="600" t="s">
        <v>319</v>
      </c>
      <c r="E84" s="586" t="s">
        <v>338</v>
      </c>
      <c r="F84" s="584" t="s">
        <v>380</v>
      </c>
      <c r="G84" s="585" t="s">
        <v>328</v>
      </c>
      <c r="H84" s="615">
        <v>48</v>
      </c>
      <c r="I84" s="586" t="s">
        <v>0</v>
      </c>
      <c r="J84" s="615">
        <f t="shared" si="1"/>
        <v>1200</v>
      </c>
    </row>
    <row r="85" spans="1:10" ht="69.75">
      <c r="A85" s="599">
        <v>82</v>
      </c>
      <c r="B85" s="586" t="s">
        <v>52</v>
      </c>
      <c r="C85" s="612">
        <v>4.6420000000000003</v>
      </c>
      <c r="D85" s="600" t="s">
        <v>320</v>
      </c>
      <c r="E85" s="584" t="s">
        <v>329</v>
      </c>
      <c r="F85" s="584" t="s">
        <v>330</v>
      </c>
      <c r="G85" s="585" t="s">
        <v>328</v>
      </c>
      <c r="H85" s="615">
        <v>221</v>
      </c>
      <c r="I85" s="586" t="s">
        <v>4</v>
      </c>
      <c r="J85" s="615">
        <f t="shared" si="1"/>
        <v>1025.8820000000001</v>
      </c>
    </row>
    <row r="86" spans="1:10" ht="69.75">
      <c r="A86" s="599">
        <v>83</v>
      </c>
      <c r="B86" s="586" t="s">
        <v>33</v>
      </c>
      <c r="C86" s="612">
        <v>4.6420000000000003</v>
      </c>
      <c r="D86" s="600" t="s">
        <v>321</v>
      </c>
      <c r="E86" s="586" t="s">
        <v>332</v>
      </c>
      <c r="F86" s="584" t="s">
        <v>333</v>
      </c>
      <c r="G86" s="585" t="s">
        <v>328</v>
      </c>
      <c r="H86" s="615">
        <v>412.08</v>
      </c>
      <c r="I86" s="586" t="s">
        <v>4</v>
      </c>
      <c r="J86" s="615">
        <f t="shared" si="1"/>
        <v>1912.87536</v>
      </c>
    </row>
    <row r="87" spans="1:10" ht="69.75">
      <c r="A87" s="599">
        <v>84</v>
      </c>
      <c r="B87" s="586" t="s">
        <v>51</v>
      </c>
      <c r="C87" s="612">
        <v>4.6420000000000003</v>
      </c>
      <c r="D87" s="600" t="s">
        <v>322</v>
      </c>
      <c r="E87" s="584" t="s">
        <v>349</v>
      </c>
      <c r="F87" s="584" t="s">
        <v>350</v>
      </c>
      <c r="G87" s="585" t="s">
        <v>328</v>
      </c>
      <c r="H87" s="615">
        <v>185</v>
      </c>
      <c r="I87" s="586" t="s">
        <v>4</v>
      </c>
      <c r="J87" s="615">
        <f t="shared" si="1"/>
        <v>858.7700000000001</v>
      </c>
    </row>
    <row r="88" spans="1:10" ht="93">
      <c r="A88" s="599">
        <v>85</v>
      </c>
      <c r="B88" s="586" t="s">
        <v>90</v>
      </c>
      <c r="C88" s="612">
        <v>4.6420000000000003</v>
      </c>
      <c r="D88" s="600" t="s">
        <v>243</v>
      </c>
      <c r="E88" s="584" t="s">
        <v>336</v>
      </c>
      <c r="F88" s="584" t="s">
        <v>337</v>
      </c>
      <c r="G88" s="585" t="s">
        <v>328</v>
      </c>
      <c r="H88" s="615">
        <v>6852</v>
      </c>
      <c r="I88" s="586" t="s">
        <v>4</v>
      </c>
      <c r="J88" s="615">
        <f t="shared" si="1"/>
        <v>31806.984000000004</v>
      </c>
    </row>
    <row r="89" spans="1:10" ht="93">
      <c r="A89" s="599">
        <v>86</v>
      </c>
      <c r="B89" s="586" t="s">
        <v>44</v>
      </c>
      <c r="C89" s="612">
        <v>4.6420000000000003</v>
      </c>
      <c r="D89" s="600" t="s">
        <v>340</v>
      </c>
      <c r="E89" s="586" t="s">
        <v>338</v>
      </c>
      <c r="F89" s="584" t="s">
        <v>380</v>
      </c>
      <c r="G89" s="585" t="s">
        <v>328</v>
      </c>
      <c r="H89" s="615">
        <v>2181</v>
      </c>
      <c r="I89" s="586" t="s">
        <v>4</v>
      </c>
      <c r="J89" s="615">
        <f t="shared" si="1"/>
        <v>10124.202000000001</v>
      </c>
    </row>
    <row r="90" spans="1:10" ht="116.25">
      <c r="A90" s="599">
        <v>87</v>
      </c>
      <c r="B90" s="586" t="s">
        <v>45</v>
      </c>
      <c r="C90" s="612">
        <v>4.6420000000000003</v>
      </c>
      <c r="D90" s="600" t="s">
        <v>341</v>
      </c>
      <c r="E90" s="586" t="s">
        <v>338</v>
      </c>
      <c r="F90" s="584" t="s">
        <v>380</v>
      </c>
      <c r="G90" s="585" t="s">
        <v>328</v>
      </c>
      <c r="H90" s="615">
        <v>851</v>
      </c>
      <c r="I90" s="586" t="s">
        <v>4</v>
      </c>
      <c r="J90" s="615">
        <f t="shared" si="1"/>
        <v>3950.3420000000001</v>
      </c>
    </row>
    <row r="91" spans="1:10" ht="93">
      <c r="A91" s="599">
        <v>88</v>
      </c>
      <c r="B91" s="586" t="s">
        <v>46</v>
      </c>
      <c r="C91" s="612">
        <v>4.6420000000000003</v>
      </c>
      <c r="D91" s="600" t="s">
        <v>342</v>
      </c>
      <c r="E91" s="586" t="s">
        <v>338</v>
      </c>
      <c r="F91" s="584" t="s">
        <v>380</v>
      </c>
      <c r="G91" s="585" t="s">
        <v>328</v>
      </c>
      <c r="H91" s="615">
        <v>1293</v>
      </c>
      <c r="I91" s="586" t="s">
        <v>4</v>
      </c>
      <c r="J91" s="615">
        <f t="shared" si="1"/>
        <v>6002.1060000000007</v>
      </c>
    </row>
    <row r="92" spans="1:10" ht="116.25">
      <c r="A92" s="599">
        <v>89</v>
      </c>
      <c r="B92" s="586" t="s">
        <v>47</v>
      </c>
      <c r="C92" s="612">
        <v>4.6420000000000003</v>
      </c>
      <c r="D92" s="600" t="s">
        <v>343</v>
      </c>
      <c r="E92" s="586" t="s">
        <v>338</v>
      </c>
      <c r="F92" s="584" t="s">
        <v>380</v>
      </c>
      <c r="G92" s="585" t="s">
        <v>328</v>
      </c>
      <c r="H92" s="615">
        <v>482</v>
      </c>
      <c r="I92" s="586" t="s">
        <v>4</v>
      </c>
      <c r="J92" s="615">
        <f t="shared" si="1"/>
        <v>2237.444</v>
      </c>
    </row>
    <row r="93" spans="1:10" ht="93">
      <c r="A93" s="599">
        <v>90</v>
      </c>
      <c r="B93" s="586" t="s">
        <v>91</v>
      </c>
      <c r="C93" s="612">
        <v>4.6420000000000003</v>
      </c>
      <c r="D93" s="600" t="s">
        <v>344</v>
      </c>
      <c r="E93" s="584" t="s">
        <v>336</v>
      </c>
      <c r="F93" s="584" t="s">
        <v>337</v>
      </c>
      <c r="G93" s="585" t="s">
        <v>328</v>
      </c>
      <c r="H93" s="615">
        <v>1470</v>
      </c>
      <c r="I93" s="586" t="s">
        <v>4</v>
      </c>
      <c r="J93" s="615">
        <f t="shared" si="1"/>
        <v>6823.7400000000007</v>
      </c>
    </row>
    <row r="94" spans="1:10" ht="69.75">
      <c r="A94" s="599">
        <v>91</v>
      </c>
      <c r="B94" s="586" t="s">
        <v>24</v>
      </c>
      <c r="C94" s="611">
        <v>20</v>
      </c>
      <c r="D94" s="600" t="s">
        <v>323</v>
      </c>
      <c r="E94" s="584" t="s">
        <v>329</v>
      </c>
      <c r="F94" s="584" t="s">
        <v>330</v>
      </c>
      <c r="G94" s="585" t="s">
        <v>328</v>
      </c>
      <c r="H94" s="615">
        <v>80</v>
      </c>
      <c r="I94" s="586" t="s">
        <v>0</v>
      </c>
      <c r="J94" s="615">
        <f t="shared" si="1"/>
        <v>1600</v>
      </c>
    </row>
    <row r="95" spans="1:10" ht="93">
      <c r="A95" s="599">
        <v>92</v>
      </c>
      <c r="B95" s="586" t="s">
        <v>34</v>
      </c>
      <c r="C95" s="611">
        <v>2</v>
      </c>
      <c r="D95" s="600" t="s">
        <v>345</v>
      </c>
      <c r="E95" s="586" t="s">
        <v>332</v>
      </c>
      <c r="F95" s="584" t="s">
        <v>333</v>
      </c>
      <c r="G95" s="585" t="s">
        <v>328</v>
      </c>
      <c r="H95" s="615">
        <v>3299.7</v>
      </c>
      <c r="I95" s="586" t="s">
        <v>0</v>
      </c>
      <c r="J95" s="615">
        <f t="shared" si="1"/>
        <v>6599.4</v>
      </c>
    </row>
    <row r="96" spans="1:10" ht="69.75">
      <c r="A96" s="599">
        <v>93</v>
      </c>
      <c r="B96" s="586" t="s">
        <v>25</v>
      </c>
      <c r="C96" s="611">
        <v>20</v>
      </c>
      <c r="D96" s="600" t="s">
        <v>324</v>
      </c>
      <c r="E96" s="584" t="s">
        <v>349</v>
      </c>
      <c r="F96" s="584" t="s">
        <v>350</v>
      </c>
      <c r="G96" s="585" t="s">
        <v>328</v>
      </c>
      <c r="H96" s="615">
        <v>80</v>
      </c>
      <c r="I96" s="586" t="s">
        <v>0</v>
      </c>
      <c r="J96" s="615">
        <f t="shared" si="1"/>
        <v>1600</v>
      </c>
    </row>
    <row r="97" spans="1:10" ht="69.75">
      <c r="A97" s="599">
        <v>94</v>
      </c>
      <c r="B97" s="586" t="s">
        <v>110</v>
      </c>
      <c r="C97" s="611">
        <v>17</v>
      </c>
      <c r="D97" s="600" t="s">
        <v>325</v>
      </c>
      <c r="E97" s="584" t="s">
        <v>326</v>
      </c>
      <c r="F97" s="584" t="s">
        <v>327</v>
      </c>
      <c r="G97" s="585" t="s">
        <v>328</v>
      </c>
      <c r="H97" s="615">
        <v>3500</v>
      </c>
      <c r="I97" s="586" t="s">
        <v>0</v>
      </c>
      <c r="J97" s="615">
        <f t="shared" si="1"/>
        <v>59500</v>
      </c>
    </row>
    <row r="98" spans="1:10" ht="69.75">
      <c r="A98" s="599">
        <v>95</v>
      </c>
      <c r="B98" s="586" t="s">
        <v>1</v>
      </c>
      <c r="C98" s="611">
        <v>3</v>
      </c>
      <c r="D98" s="600" t="s">
        <v>346</v>
      </c>
      <c r="E98" s="584" t="s">
        <v>326</v>
      </c>
      <c r="F98" s="584" t="s">
        <v>327</v>
      </c>
      <c r="G98" s="585" t="s">
        <v>328</v>
      </c>
      <c r="H98" s="615">
        <v>3200</v>
      </c>
      <c r="I98" s="586" t="s">
        <v>0</v>
      </c>
      <c r="J98" s="615">
        <f t="shared" si="1"/>
        <v>9600</v>
      </c>
    </row>
    <row r="99" spans="1:10" ht="69.75">
      <c r="A99" s="599">
        <v>96</v>
      </c>
      <c r="B99" s="586" t="s">
        <v>111</v>
      </c>
      <c r="C99" s="611">
        <v>2</v>
      </c>
      <c r="D99" s="600" t="s">
        <v>271</v>
      </c>
      <c r="E99" s="584" t="s">
        <v>329</v>
      </c>
      <c r="F99" s="584" t="s">
        <v>330</v>
      </c>
      <c r="G99" s="585" t="s">
        <v>328</v>
      </c>
      <c r="H99" s="615">
        <v>190</v>
      </c>
      <c r="I99" s="586" t="s">
        <v>0</v>
      </c>
      <c r="J99" s="615">
        <f t="shared" si="1"/>
        <v>380</v>
      </c>
    </row>
    <row r="100" spans="1:10" ht="93">
      <c r="A100" s="599">
        <v>97</v>
      </c>
      <c r="B100" s="586" t="s">
        <v>34</v>
      </c>
      <c r="C100" s="611">
        <v>1</v>
      </c>
      <c r="D100" s="600" t="s">
        <v>298</v>
      </c>
      <c r="E100" s="586" t="s">
        <v>332</v>
      </c>
      <c r="F100" s="584" t="s">
        <v>333</v>
      </c>
      <c r="G100" s="585" t="s">
        <v>328</v>
      </c>
      <c r="H100" s="615">
        <v>3299.7</v>
      </c>
      <c r="I100" s="586" t="s">
        <v>0</v>
      </c>
      <c r="J100" s="615">
        <f t="shared" si="1"/>
        <v>3299.7</v>
      </c>
    </row>
    <row r="101" spans="1:10" ht="69.75">
      <c r="A101" s="599">
        <v>98</v>
      </c>
      <c r="B101" s="586" t="s">
        <v>112</v>
      </c>
      <c r="C101" s="611">
        <v>2</v>
      </c>
      <c r="D101" s="600" t="s">
        <v>272</v>
      </c>
      <c r="E101" s="584" t="s">
        <v>349</v>
      </c>
      <c r="F101" s="584" t="s">
        <v>350</v>
      </c>
      <c r="G101" s="585" t="s">
        <v>328</v>
      </c>
      <c r="H101" s="615">
        <v>101</v>
      </c>
      <c r="I101" s="586" t="s">
        <v>0</v>
      </c>
      <c r="J101" s="615">
        <f t="shared" si="1"/>
        <v>202</v>
      </c>
    </row>
    <row r="102" spans="1:10" ht="69.75">
      <c r="A102" s="599">
        <v>99</v>
      </c>
      <c r="B102" s="586" t="s">
        <v>55</v>
      </c>
      <c r="C102" s="611">
        <v>2</v>
      </c>
      <c r="D102" s="600" t="s">
        <v>347</v>
      </c>
      <c r="E102" s="584" t="s">
        <v>326</v>
      </c>
      <c r="F102" s="584" t="s">
        <v>327</v>
      </c>
      <c r="G102" s="585" t="s">
        <v>328</v>
      </c>
      <c r="H102" s="615">
        <v>800</v>
      </c>
      <c r="I102" s="586" t="s">
        <v>7</v>
      </c>
      <c r="J102" s="615">
        <f t="shared" si="1"/>
        <v>1600</v>
      </c>
    </row>
    <row r="103" spans="1:10" ht="69.75">
      <c r="A103" s="599">
        <v>100</v>
      </c>
      <c r="B103" s="586" t="s">
        <v>113</v>
      </c>
      <c r="C103" s="611">
        <v>24</v>
      </c>
      <c r="D103" s="600" t="s">
        <v>273</v>
      </c>
      <c r="E103" s="584" t="s">
        <v>329</v>
      </c>
      <c r="F103" s="584" t="s">
        <v>330</v>
      </c>
      <c r="G103" s="585" t="s">
        <v>328</v>
      </c>
      <c r="H103" s="615">
        <v>32</v>
      </c>
      <c r="I103" s="586" t="s">
        <v>0</v>
      </c>
      <c r="J103" s="615">
        <f t="shared" si="1"/>
        <v>768</v>
      </c>
    </row>
    <row r="104" spans="1:10" ht="93">
      <c r="A104" s="599">
        <v>101</v>
      </c>
      <c r="B104" s="586" t="s">
        <v>34</v>
      </c>
      <c r="C104" s="611">
        <v>1</v>
      </c>
      <c r="D104" s="600" t="s">
        <v>298</v>
      </c>
      <c r="E104" s="586" t="s">
        <v>332</v>
      </c>
      <c r="F104" s="584" t="s">
        <v>333</v>
      </c>
      <c r="G104" s="585" t="s">
        <v>328</v>
      </c>
      <c r="H104" s="615">
        <v>3299.7</v>
      </c>
      <c r="I104" s="586" t="s">
        <v>0</v>
      </c>
      <c r="J104" s="615">
        <f t="shared" si="1"/>
        <v>3299.7</v>
      </c>
    </row>
    <row r="105" spans="1:10" ht="69.75">
      <c r="A105" s="599">
        <v>102</v>
      </c>
      <c r="B105" s="586" t="s">
        <v>114</v>
      </c>
      <c r="C105" s="611">
        <v>24</v>
      </c>
      <c r="D105" s="600" t="s">
        <v>274</v>
      </c>
      <c r="E105" s="584" t="s">
        <v>349</v>
      </c>
      <c r="F105" s="584" t="s">
        <v>350</v>
      </c>
      <c r="G105" s="585" t="s">
        <v>328</v>
      </c>
      <c r="H105" s="615">
        <v>32</v>
      </c>
      <c r="I105" s="586" t="s">
        <v>0</v>
      </c>
      <c r="J105" s="615">
        <f t="shared" si="1"/>
        <v>768</v>
      </c>
    </row>
    <row r="106" spans="1:10" ht="69.75">
      <c r="A106" s="599">
        <v>103</v>
      </c>
      <c r="B106" s="586" t="s">
        <v>56</v>
      </c>
      <c r="C106" s="611">
        <v>2</v>
      </c>
      <c r="D106" s="600" t="s">
        <v>354</v>
      </c>
      <c r="E106" s="584" t="s">
        <v>326</v>
      </c>
      <c r="F106" s="584" t="s">
        <v>327</v>
      </c>
      <c r="G106" s="585" t="s">
        <v>328</v>
      </c>
      <c r="H106" s="615">
        <v>559</v>
      </c>
      <c r="I106" s="586" t="s">
        <v>7</v>
      </c>
      <c r="J106" s="615">
        <f t="shared" si="1"/>
        <v>1118</v>
      </c>
    </row>
    <row r="107" spans="1:10" ht="69.75">
      <c r="A107" s="599">
        <v>104</v>
      </c>
      <c r="B107" s="586" t="s">
        <v>115</v>
      </c>
      <c r="C107" s="611">
        <v>6</v>
      </c>
      <c r="D107" s="600" t="s">
        <v>355</v>
      </c>
      <c r="E107" s="584" t="s">
        <v>326</v>
      </c>
      <c r="F107" s="584" t="s">
        <v>327</v>
      </c>
      <c r="G107" s="585" t="s">
        <v>328</v>
      </c>
      <c r="H107" s="615">
        <v>505</v>
      </c>
      <c r="I107" s="586" t="s">
        <v>7</v>
      </c>
      <c r="J107" s="615">
        <f t="shared" si="1"/>
        <v>3030</v>
      </c>
    </row>
    <row r="108" spans="1:10" ht="69.75">
      <c r="A108" s="599">
        <v>105</v>
      </c>
      <c r="B108" s="586" t="s">
        <v>16</v>
      </c>
      <c r="C108" s="611">
        <v>8</v>
      </c>
      <c r="D108" s="600" t="s">
        <v>275</v>
      </c>
      <c r="E108" s="584" t="s">
        <v>329</v>
      </c>
      <c r="F108" s="584" t="s">
        <v>330</v>
      </c>
      <c r="G108" s="585" t="s">
        <v>328</v>
      </c>
      <c r="H108" s="615">
        <v>1024</v>
      </c>
      <c r="I108" s="586" t="s">
        <v>0</v>
      </c>
      <c r="J108" s="615">
        <f t="shared" si="1"/>
        <v>8192</v>
      </c>
    </row>
    <row r="109" spans="1:10" ht="93">
      <c r="A109" s="599">
        <v>106</v>
      </c>
      <c r="B109" s="586" t="s">
        <v>34</v>
      </c>
      <c r="C109" s="611">
        <v>4</v>
      </c>
      <c r="D109" s="600" t="s">
        <v>298</v>
      </c>
      <c r="E109" s="586" t="s">
        <v>332</v>
      </c>
      <c r="F109" s="584" t="s">
        <v>333</v>
      </c>
      <c r="G109" s="585" t="s">
        <v>328</v>
      </c>
      <c r="H109" s="615">
        <v>3299.7</v>
      </c>
      <c r="I109" s="586" t="s">
        <v>0</v>
      </c>
      <c r="J109" s="615">
        <f t="shared" si="1"/>
        <v>13198.8</v>
      </c>
    </row>
    <row r="110" spans="1:10" ht="69.75">
      <c r="A110" s="599">
        <v>107</v>
      </c>
      <c r="B110" s="586" t="s">
        <v>17</v>
      </c>
      <c r="C110" s="611">
        <v>8</v>
      </c>
      <c r="D110" s="600" t="s">
        <v>276</v>
      </c>
      <c r="E110" s="584" t="s">
        <v>349</v>
      </c>
      <c r="F110" s="584" t="s">
        <v>350</v>
      </c>
      <c r="G110" s="585" t="s">
        <v>328</v>
      </c>
      <c r="H110" s="615">
        <v>1044.48</v>
      </c>
      <c r="I110" s="586" t="s">
        <v>0</v>
      </c>
      <c r="J110" s="615">
        <f t="shared" si="1"/>
        <v>8355.84</v>
      </c>
    </row>
    <row r="111" spans="1:10" ht="69.75">
      <c r="A111" s="599">
        <v>108</v>
      </c>
      <c r="B111" s="586" t="s">
        <v>43</v>
      </c>
      <c r="C111" s="612">
        <v>41.6</v>
      </c>
      <c r="D111" s="600" t="s">
        <v>100</v>
      </c>
      <c r="E111" s="584" t="s">
        <v>334</v>
      </c>
      <c r="F111" s="584" t="s">
        <v>335</v>
      </c>
      <c r="G111" s="585" t="s">
        <v>328</v>
      </c>
      <c r="H111" s="615">
        <v>331</v>
      </c>
      <c r="I111" s="586" t="s">
        <v>3</v>
      </c>
      <c r="J111" s="615">
        <f t="shared" si="1"/>
        <v>13769.6</v>
      </c>
    </row>
    <row r="112" spans="1:10" ht="69.75">
      <c r="A112" s="599">
        <v>109</v>
      </c>
      <c r="B112" s="586" t="s">
        <v>49</v>
      </c>
      <c r="C112" s="612">
        <v>48</v>
      </c>
      <c r="D112" s="600" t="s">
        <v>101</v>
      </c>
      <c r="E112" s="584" t="s">
        <v>334</v>
      </c>
      <c r="F112" s="584" t="s">
        <v>335</v>
      </c>
      <c r="G112" s="585" t="s">
        <v>328</v>
      </c>
      <c r="H112" s="615">
        <v>5160</v>
      </c>
      <c r="I112" s="586" t="s">
        <v>3</v>
      </c>
      <c r="J112" s="615">
        <f t="shared" si="1"/>
        <v>247680</v>
      </c>
    </row>
    <row r="113" spans="1:10" ht="69.75">
      <c r="A113" s="599">
        <v>110</v>
      </c>
      <c r="B113" s="586" t="s">
        <v>9</v>
      </c>
      <c r="C113" s="611">
        <v>8</v>
      </c>
      <c r="D113" s="600" t="s">
        <v>356</v>
      </c>
      <c r="E113" s="584" t="s">
        <v>326</v>
      </c>
      <c r="F113" s="584" t="s">
        <v>327</v>
      </c>
      <c r="G113" s="585" t="s">
        <v>328</v>
      </c>
      <c r="H113" s="615">
        <v>12000</v>
      </c>
      <c r="I113" s="586" t="s">
        <v>0</v>
      </c>
      <c r="J113" s="615">
        <f t="shared" si="1"/>
        <v>96000</v>
      </c>
    </row>
    <row r="114" spans="1:10" ht="69.75">
      <c r="A114" s="599">
        <v>111</v>
      </c>
      <c r="B114" s="586" t="s">
        <v>20</v>
      </c>
      <c r="C114" s="611">
        <v>12</v>
      </c>
      <c r="D114" s="600" t="s">
        <v>27</v>
      </c>
      <c r="E114" s="584" t="s">
        <v>383</v>
      </c>
      <c r="F114" s="584" t="s">
        <v>384</v>
      </c>
      <c r="G114" s="585" t="s">
        <v>328</v>
      </c>
      <c r="H114" s="615">
        <v>2055</v>
      </c>
      <c r="I114" s="586" t="s">
        <v>7</v>
      </c>
      <c r="J114" s="615">
        <f t="shared" si="1"/>
        <v>24660</v>
      </c>
    </row>
    <row r="115" spans="1:10" ht="69.75">
      <c r="A115" s="599">
        <v>112</v>
      </c>
      <c r="B115" s="586" t="s">
        <v>21</v>
      </c>
      <c r="C115" s="611">
        <v>12</v>
      </c>
      <c r="D115" s="600" t="s">
        <v>65</v>
      </c>
      <c r="E115" s="584" t="s">
        <v>383</v>
      </c>
      <c r="F115" s="584" t="s">
        <v>384</v>
      </c>
      <c r="G115" s="585" t="s">
        <v>328</v>
      </c>
      <c r="H115" s="615">
        <v>294</v>
      </c>
      <c r="I115" s="586" t="s">
        <v>0</v>
      </c>
      <c r="J115" s="615">
        <f t="shared" si="1"/>
        <v>3528</v>
      </c>
    </row>
    <row r="116" spans="1:10" ht="139.5">
      <c r="A116" s="599">
        <v>113</v>
      </c>
      <c r="B116" s="586" t="s">
        <v>81</v>
      </c>
      <c r="C116" s="611">
        <v>45</v>
      </c>
      <c r="D116" s="600" t="s">
        <v>357</v>
      </c>
      <c r="E116" s="584" t="s">
        <v>383</v>
      </c>
      <c r="F116" s="584" t="s">
        <v>384</v>
      </c>
      <c r="G116" s="585" t="s">
        <v>328</v>
      </c>
      <c r="H116" s="615">
        <v>299</v>
      </c>
      <c r="I116" s="586" t="s">
        <v>0</v>
      </c>
      <c r="J116" s="615">
        <f t="shared" si="1"/>
        <v>13455</v>
      </c>
    </row>
    <row r="117" spans="1:10" ht="69.75">
      <c r="A117" s="599">
        <v>114</v>
      </c>
      <c r="B117" s="586" t="s">
        <v>48</v>
      </c>
      <c r="C117" s="611">
        <v>45</v>
      </c>
      <c r="D117" s="600" t="s">
        <v>358</v>
      </c>
      <c r="E117" s="584" t="s">
        <v>326</v>
      </c>
      <c r="F117" s="584" t="s">
        <v>327</v>
      </c>
      <c r="G117" s="585" t="s">
        <v>328</v>
      </c>
      <c r="H117" s="615">
        <v>224</v>
      </c>
      <c r="I117" s="586" t="s">
        <v>0</v>
      </c>
      <c r="J117" s="615">
        <f t="shared" si="1"/>
        <v>10080</v>
      </c>
    </row>
    <row r="118" spans="1:10" ht="69.75">
      <c r="A118" s="599">
        <v>115</v>
      </c>
      <c r="B118" s="586" t="s">
        <v>31</v>
      </c>
      <c r="C118" s="611">
        <v>57</v>
      </c>
      <c r="D118" s="600" t="s">
        <v>32</v>
      </c>
      <c r="E118" s="584" t="s">
        <v>326</v>
      </c>
      <c r="F118" s="584" t="s">
        <v>327</v>
      </c>
      <c r="G118" s="585" t="s">
        <v>328</v>
      </c>
      <c r="H118" s="615">
        <v>65</v>
      </c>
      <c r="I118" s="586" t="s">
        <v>0</v>
      </c>
      <c r="J118" s="615">
        <f t="shared" si="1"/>
        <v>3705</v>
      </c>
    </row>
    <row r="119" spans="1:10" ht="69.75">
      <c r="A119" s="599">
        <v>116</v>
      </c>
      <c r="B119" s="586" t="s">
        <v>52</v>
      </c>
      <c r="C119" s="612">
        <v>5.7110000000000003</v>
      </c>
      <c r="D119" s="600" t="s">
        <v>267</v>
      </c>
      <c r="E119" s="584" t="s">
        <v>329</v>
      </c>
      <c r="F119" s="584" t="s">
        <v>330</v>
      </c>
      <c r="G119" s="585" t="s">
        <v>328</v>
      </c>
      <c r="H119" s="615">
        <v>221</v>
      </c>
      <c r="I119" s="586" t="s">
        <v>4</v>
      </c>
      <c r="J119" s="615">
        <f t="shared" si="1"/>
        <v>1262.1310000000001</v>
      </c>
    </row>
    <row r="120" spans="1:10" ht="69.75">
      <c r="A120" s="599">
        <v>117</v>
      </c>
      <c r="B120" s="586" t="s">
        <v>33</v>
      </c>
      <c r="C120" s="612">
        <v>5.7110000000000003</v>
      </c>
      <c r="D120" s="600" t="s">
        <v>61</v>
      </c>
      <c r="E120" s="586" t="s">
        <v>332</v>
      </c>
      <c r="F120" s="584" t="s">
        <v>333</v>
      </c>
      <c r="G120" s="585" t="s">
        <v>328</v>
      </c>
      <c r="H120" s="615">
        <v>412.08</v>
      </c>
      <c r="I120" s="586" t="s">
        <v>4</v>
      </c>
      <c r="J120" s="615">
        <f t="shared" si="1"/>
        <v>2353.38888</v>
      </c>
    </row>
    <row r="121" spans="1:10" ht="69.75">
      <c r="A121" s="599">
        <v>118</v>
      </c>
      <c r="B121" s="586" t="s">
        <v>51</v>
      </c>
      <c r="C121" s="612">
        <v>5.7110000000000003</v>
      </c>
      <c r="D121" s="600" t="s">
        <v>268</v>
      </c>
      <c r="E121" s="584" t="s">
        <v>349</v>
      </c>
      <c r="F121" s="584" t="s">
        <v>350</v>
      </c>
      <c r="G121" s="585" t="s">
        <v>328</v>
      </c>
      <c r="H121" s="615">
        <v>185</v>
      </c>
      <c r="I121" s="586" t="s">
        <v>4</v>
      </c>
      <c r="J121" s="615">
        <f t="shared" si="1"/>
        <v>1056.5350000000001</v>
      </c>
    </row>
    <row r="122" spans="1:10" ht="116.25">
      <c r="A122" s="599">
        <v>119</v>
      </c>
      <c r="B122" s="586" t="s">
        <v>13</v>
      </c>
      <c r="C122" s="611">
        <v>584</v>
      </c>
      <c r="D122" s="600" t="s">
        <v>359</v>
      </c>
      <c r="E122" s="584" t="s">
        <v>334</v>
      </c>
      <c r="F122" s="584" t="s">
        <v>335</v>
      </c>
      <c r="G122" s="585" t="s">
        <v>328</v>
      </c>
      <c r="H122" s="615">
        <v>65</v>
      </c>
      <c r="I122" s="586" t="s">
        <v>12</v>
      </c>
      <c r="J122" s="615">
        <f t="shared" si="1"/>
        <v>37960</v>
      </c>
    </row>
    <row r="123" spans="1:10" ht="69.75">
      <c r="A123" s="599">
        <v>120</v>
      </c>
      <c r="B123" s="586" t="s">
        <v>11</v>
      </c>
      <c r="C123" s="611">
        <v>1010</v>
      </c>
      <c r="D123" s="600" t="s">
        <v>360</v>
      </c>
      <c r="E123" s="584" t="s">
        <v>336</v>
      </c>
      <c r="F123" s="584" t="s">
        <v>337</v>
      </c>
      <c r="G123" s="585" t="s">
        <v>328</v>
      </c>
      <c r="H123" s="615">
        <v>41</v>
      </c>
      <c r="I123" s="586" t="s">
        <v>12</v>
      </c>
      <c r="J123" s="615">
        <f t="shared" si="1"/>
        <v>41410</v>
      </c>
    </row>
    <row r="124" spans="1:10" ht="69.75">
      <c r="A124" s="599">
        <v>121</v>
      </c>
      <c r="B124" s="586" t="s">
        <v>10</v>
      </c>
      <c r="C124" s="611">
        <v>36</v>
      </c>
      <c r="D124" s="600" t="s">
        <v>26</v>
      </c>
      <c r="E124" s="584" t="s">
        <v>383</v>
      </c>
      <c r="F124" s="584" t="s">
        <v>384</v>
      </c>
      <c r="G124" s="585" t="s">
        <v>328</v>
      </c>
      <c r="H124" s="615">
        <v>3486</v>
      </c>
      <c r="I124" s="586" t="s">
        <v>0</v>
      </c>
      <c r="J124" s="615">
        <f t="shared" si="1"/>
        <v>125496</v>
      </c>
    </row>
    <row r="125" spans="1:10" ht="69.75">
      <c r="A125" s="599">
        <v>122</v>
      </c>
      <c r="B125" s="586" t="s">
        <v>8</v>
      </c>
      <c r="C125" s="611">
        <v>36</v>
      </c>
      <c r="D125" s="600" t="s">
        <v>526</v>
      </c>
      <c r="E125" s="584" t="s">
        <v>334</v>
      </c>
      <c r="F125" s="584" t="s">
        <v>335</v>
      </c>
      <c r="G125" s="585" t="s">
        <v>328</v>
      </c>
      <c r="H125" s="615">
        <v>1234.2</v>
      </c>
      <c r="I125" s="586" t="s">
        <v>0</v>
      </c>
      <c r="J125" s="615">
        <f t="shared" si="1"/>
        <v>44431.200000000004</v>
      </c>
    </row>
    <row r="126" spans="1:10" ht="93">
      <c r="A126" s="599">
        <v>123</v>
      </c>
      <c r="B126" s="586" t="s">
        <v>14</v>
      </c>
      <c r="C126" s="611">
        <v>36</v>
      </c>
      <c r="D126" s="600" t="s">
        <v>361</v>
      </c>
      <c r="E126" s="584" t="s">
        <v>381</v>
      </c>
      <c r="F126" s="584" t="s">
        <v>382</v>
      </c>
      <c r="G126" s="585" t="s">
        <v>328</v>
      </c>
      <c r="H126" s="615">
        <v>386</v>
      </c>
      <c r="I126" s="586" t="s">
        <v>0</v>
      </c>
      <c r="J126" s="615">
        <f t="shared" si="1"/>
        <v>13896</v>
      </c>
    </row>
    <row r="127" spans="1:10" ht="93">
      <c r="A127" s="599">
        <v>124</v>
      </c>
      <c r="B127" s="586" t="s">
        <v>30</v>
      </c>
      <c r="C127" s="611">
        <v>4</v>
      </c>
      <c r="D127" s="600" t="s">
        <v>362</v>
      </c>
      <c r="E127" s="584" t="s">
        <v>383</v>
      </c>
      <c r="F127" s="584" t="s">
        <v>384</v>
      </c>
      <c r="G127" s="585" t="s">
        <v>328</v>
      </c>
      <c r="H127" s="615">
        <v>4725</v>
      </c>
      <c r="I127" s="586" t="s">
        <v>0</v>
      </c>
      <c r="J127" s="615">
        <f t="shared" si="1"/>
        <v>18900</v>
      </c>
    </row>
    <row r="128" spans="1:10" ht="69.75">
      <c r="A128" s="599">
        <v>125</v>
      </c>
      <c r="B128" s="586" t="s">
        <v>42</v>
      </c>
      <c r="C128" s="611">
        <v>4</v>
      </c>
      <c r="D128" s="600" t="s">
        <v>527</v>
      </c>
      <c r="E128" s="584" t="s">
        <v>381</v>
      </c>
      <c r="F128" s="584" t="s">
        <v>382</v>
      </c>
      <c r="G128" s="585" t="s">
        <v>328</v>
      </c>
      <c r="H128" s="615">
        <v>1323</v>
      </c>
      <c r="I128" s="586" t="s">
        <v>0</v>
      </c>
      <c r="J128" s="615">
        <f t="shared" si="1"/>
        <v>5292</v>
      </c>
    </row>
    <row r="129" spans="1:10" ht="69.75">
      <c r="A129" s="599">
        <v>126</v>
      </c>
      <c r="B129" s="586" t="s">
        <v>116</v>
      </c>
      <c r="C129" s="611">
        <v>80</v>
      </c>
      <c r="D129" s="600" t="s">
        <v>117</v>
      </c>
      <c r="E129" s="584" t="s">
        <v>381</v>
      </c>
      <c r="F129" s="584" t="s">
        <v>382</v>
      </c>
      <c r="G129" s="585" t="s">
        <v>328</v>
      </c>
      <c r="H129" s="615">
        <v>3148</v>
      </c>
      <c r="I129" s="586" t="s">
        <v>12</v>
      </c>
      <c r="J129" s="615">
        <f t="shared" si="1"/>
        <v>251840</v>
      </c>
    </row>
    <row r="130" spans="1:10" ht="69.75">
      <c r="A130" s="599">
        <v>127</v>
      </c>
      <c r="B130" s="586" t="s">
        <v>18</v>
      </c>
      <c r="C130" s="611">
        <v>3074</v>
      </c>
      <c r="D130" s="600" t="s">
        <v>478</v>
      </c>
      <c r="E130" s="584" t="s">
        <v>334</v>
      </c>
      <c r="F130" s="584" t="s">
        <v>335</v>
      </c>
      <c r="G130" s="585" t="s">
        <v>328</v>
      </c>
      <c r="H130" s="615">
        <v>27</v>
      </c>
      <c r="I130" s="586" t="s">
        <v>6</v>
      </c>
      <c r="J130" s="615">
        <f t="shared" si="1"/>
        <v>82998</v>
      </c>
    </row>
    <row r="131" spans="1:10" ht="69.75">
      <c r="A131" s="599">
        <v>128</v>
      </c>
      <c r="B131" s="586" t="s">
        <v>53</v>
      </c>
      <c r="C131" s="611">
        <v>270</v>
      </c>
      <c r="D131" s="600" t="s">
        <v>54</v>
      </c>
      <c r="E131" s="584" t="s">
        <v>326</v>
      </c>
      <c r="F131" s="584" t="s">
        <v>327</v>
      </c>
      <c r="G131" s="585" t="s">
        <v>328</v>
      </c>
      <c r="H131" s="615">
        <v>27</v>
      </c>
      <c r="I131" s="586" t="s">
        <v>0</v>
      </c>
      <c r="J131" s="615">
        <f t="shared" si="1"/>
        <v>7290</v>
      </c>
    </row>
    <row r="132" spans="1:10" ht="69.75">
      <c r="A132" s="599">
        <v>129</v>
      </c>
      <c r="B132" s="586" t="s">
        <v>118</v>
      </c>
      <c r="C132" s="611">
        <v>4</v>
      </c>
      <c r="D132" s="600" t="s">
        <v>119</v>
      </c>
      <c r="E132" s="584" t="s">
        <v>383</v>
      </c>
      <c r="F132" s="584" t="s">
        <v>384</v>
      </c>
      <c r="G132" s="585" t="s">
        <v>328</v>
      </c>
      <c r="H132" s="615">
        <v>4463</v>
      </c>
      <c r="I132" s="586" t="s">
        <v>0</v>
      </c>
      <c r="J132" s="615">
        <f t="shared" si="1"/>
        <v>17852</v>
      </c>
    </row>
    <row r="133" spans="1:10" ht="69.75">
      <c r="A133" s="599">
        <v>130</v>
      </c>
      <c r="B133" s="586" t="s">
        <v>120</v>
      </c>
      <c r="C133" s="611">
        <v>4</v>
      </c>
      <c r="D133" s="600" t="s">
        <v>121</v>
      </c>
      <c r="E133" s="584" t="s">
        <v>326</v>
      </c>
      <c r="F133" s="584" t="s">
        <v>327</v>
      </c>
      <c r="G133" s="585" t="s">
        <v>328</v>
      </c>
      <c r="H133" s="615">
        <v>374.85</v>
      </c>
      <c r="I133" s="586" t="s">
        <v>0</v>
      </c>
      <c r="J133" s="615">
        <f t="shared" ref="J133:J196" si="2">H133*C133</f>
        <v>1499.4</v>
      </c>
    </row>
    <row r="134" spans="1:10" ht="69.75">
      <c r="A134" s="599">
        <v>131</v>
      </c>
      <c r="B134" s="586" t="s">
        <v>122</v>
      </c>
      <c r="C134" s="611">
        <v>1</v>
      </c>
      <c r="D134" s="600" t="s">
        <v>277</v>
      </c>
      <c r="E134" s="584" t="s">
        <v>329</v>
      </c>
      <c r="F134" s="584" t="s">
        <v>330</v>
      </c>
      <c r="G134" s="585" t="s">
        <v>328</v>
      </c>
      <c r="H134" s="615">
        <v>1612</v>
      </c>
      <c r="I134" s="586" t="s">
        <v>7</v>
      </c>
      <c r="J134" s="615">
        <f t="shared" si="2"/>
        <v>1612</v>
      </c>
    </row>
    <row r="135" spans="1:10" ht="93">
      <c r="A135" s="599">
        <v>132</v>
      </c>
      <c r="B135" s="586" t="s">
        <v>34</v>
      </c>
      <c r="C135" s="611">
        <v>1</v>
      </c>
      <c r="D135" s="600" t="s">
        <v>298</v>
      </c>
      <c r="E135" s="586" t="s">
        <v>332</v>
      </c>
      <c r="F135" s="584" t="s">
        <v>333</v>
      </c>
      <c r="G135" s="585" t="s">
        <v>328</v>
      </c>
      <c r="H135" s="615">
        <v>3299.7</v>
      </c>
      <c r="I135" s="586" t="s">
        <v>0</v>
      </c>
      <c r="J135" s="615">
        <f t="shared" si="2"/>
        <v>3299.7</v>
      </c>
    </row>
    <row r="136" spans="1:10" ht="69.75">
      <c r="A136" s="599">
        <v>133</v>
      </c>
      <c r="B136" s="586" t="s">
        <v>123</v>
      </c>
      <c r="C136" s="611">
        <v>1</v>
      </c>
      <c r="D136" s="600" t="s">
        <v>278</v>
      </c>
      <c r="E136" s="584" t="s">
        <v>349</v>
      </c>
      <c r="F136" s="584" t="s">
        <v>350</v>
      </c>
      <c r="G136" s="585" t="s">
        <v>328</v>
      </c>
      <c r="H136" s="615">
        <v>1024</v>
      </c>
      <c r="I136" s="586" t="s">
        <v>7</v>
      </c>
      <c r="J136" s="615">
        <f t="shared" si="2"/>
        <v>1024</v>
      </c>
    </row>
    <row r="137" spans="1:10" ht="69.75">
      <c r="A137" s="599">
        <v>134</v>
      </c>
      <c r="B137" s="586" t="s">
        <v>124</v>
      </c>
      <c r="C137" s="611">
        <v>1</v>
      </c>
      <c r="D137" s="600" t="s">
        <v>528</v>
      </c>
      <c r="E137" s="584" t="s">
        <v>326</v>
      </c>
      <c r="F137" s="584" t="s">
        <v>327</v>
      </c>
      <c r="G137" s="585" t="s">
        <v>328</v>
      </c>
      <c r="H137" s="615">
        <v>7666</v>
      </c>
      <c r="I137" s="586" t="s">
        <v>0</v>
      </c>
      <c r="J137" s="615">
        <f t="shared" si="2"/>
        <v>7666</v>
      </c>
    </row>
    <row r="138" spans="1:10" ht="69.75">
      <c r="A138" s="599">
        <v>135</v>
      </c>
      <c r="B138" s="586" t="s">
        <v>125</v>
      </c>
      <c r="C138" s="611">
        <v>1</v>
      </c>
      <c r="D138" s="600" t="s">
        <v>363</v>
      </c>
      <c r="E138" s="584" t="s">
        <v>383</v>
      </c>
      <c r="F138" s="584" t="s">
        <v>384</v>
      </c>
      <c r="G138" s="585" t="s">
        <v>328</v>
      </c>
      <c r="H138" s="615">
        <v>42500</v>
      </c>
      <c r="I138" s="586" t="s">
        <v>0</v>
      </c>
      <c r="J138" s="615">
        <f t="shared" si="2"/>
        <v>42500</v>
      </c>
    </row>
    <row r="139" spans="1:10" ht="69.75">
      <c r="A139" s="599">
        <v>136</v>
      </c>
      <c r="B139" s="586" t="s">
        <v>126</v>
      </c>
      <c r="C139" s="611">
        <v>1</v>
      </c>
      <c r="D139" s="600" t="s">
        <v>364</v>
      </c>
      <c r="E139" s="584" t="s">
        <v>383</v>
      </c>
      <c r="F139" s="584" t="s">
        <v>384</v>
      </c>
      <c r="G139" s="585" t="s">
        <v>328</v>
      </c>
      <c r="H139" s="615">
        <v>42000</v>
      </c>
      <c r="I139" s="586" t="s">
        <v>0</v>
      </c>
      <c r="J139" s="615">
        <f t="shared" si="2"/>
        <v>42000</v>
      </c>
    </row>
    <row r="140" spans="1:10" ht="93">
      <c r="A140" s="599">
        <v>137</v>
      </c>
      <c r="B140" s="586" t="s">
        <v>127</v>
      </c>
      <c r="C140" s="611">
        <v>2</v>
      </c>
      <c r="D140" s="600" t="s">
        <v>365</v>
      </c>
      <c r="E140" s="584" t="s">
        <v>383</v>
      </c>
      <c r="F140" s="584" t="s">
        <v>384</v>
      </c>
      <c r="G140" s="585" t="s">
        <v>328</v>
      </c>
      <c r="H140" s="615">
        <v>7871.85</v>
      </c>
      <c r="I140" s="586" t="s">
        <v>7</v>
      </c>
      <c r="J140" s="615">
        <f t="shared" si="2"/>
        <v>15743.7</v>
      </c>
    </row>
    <row r="141" spans="1:10" ht="116.25">
      <c r="A141" s="599">
        <v>138</v>
      </c>
      <c r="B141" s="586" t="s">
        <v>128</v>
      </c>
      <c r="C141" s="611">
        <v>8</v>
      </c>
      <c r="D141" s="600" t="s">
        <v>366</v>
      </c>
      <c r="E141" s="584" t="s">
        <v>383</v>
      </c>
      <c r="F141" s="584" t="s">
        <v>384</v>
      </c>
      <c r="G141" s="585" t="s">
        <v>328</v>
      </c>
      <c r="H141" s="615">
        <v>13913</v>
      </c>
      <c r="I141" s="586" t="s">
        <v>0</v>
      </c>
      <c r="J141" s="615">
        <f t="shared" si="2"/>
        <v>111304</v>
      </c>
    </row>
    <row r="142" spans="1:10" ht="348.75">
      <c r="A142" s="599">
        <v>139</v>
      </c>
      <c r="B142" s="586" t="s">
        <v>129</v>
      </c>
      <c r="C142" s="611">
        <v>8</v>
      </c>
      <c r="D142" s="600" t="s">
        <v>367</v>
      </c>
      <c r="E142" s="584" t="s">
        <v>383</v>
      </c>
      <c r="F142" s="584" t="s">
        <v>384</v>
      </c>
      <c r="G142" s="585" t="s">
        <v>328</v>
      </c>
      <c r="H142" s="615">
        <v>8200</v>
      </c>
      <c r="I142" s="586" t="s">
        <v>0</v>
      </c>
      <c r="J142" s="615">
        <f t="shared" si="2"/>
        <v>65600</v>
      </c>
    </row>
    <row r="143" spans="1:10" ht="69.75">
      <c r="A143" s="599">
        <v>140</v>
      </c>
      <c r="B143" s="586" t="s">
        <v>89</v>
      </c>
      <c r="C143" s="611">
        <v>8</v>
      </c>
      <c r="D143" s="600" t="s">
        <v>242</v>
      </c>
      <c r="E143" s="584" t="s">
        <v>334</v>
      </c>
      <c r="F143" s="584" t="s">
        <v>335</v>
      </c>
      <c r="G143" s="585" t="s">
        <v>328</v>
      </c>
      <c r="H143" s="615">
        <v>1770</v>
      </c>
      <c r="I143" s="586" t="s">
        <v>0</v>
      </c>
      <c r="J143" s="615">
        <f t="shared" si="2"/>
        <v>14160</v>
      </c>
    </row>
    <row r="144" spans="1:10" ht="348.75">
      <c r="A144" s="599">
        <v>141</v>
      </c>
      <c r="B144" s="586" t="s">
        <v>130</v>
      </c>
      <c r="C144" s="611">
        <v>8</v>
      </c>
      <c r="D144" s="600" t="s">
        <v>369</v>
      </c>
      <c r="E144" s="584" t="s">
        <v>383</v>
      </c>
      <c r="F144" s="584" t="s">
        <v>384</v>
      </c>
      <c r="G144" s="585" t="s">
        <v>328</v>
      </c>
      <c r="H144" s="615">
        <v>1379</v>
      </c>
      <c r="I144" s="586" t="s">
        <v>0</v>
      </c>
      <c r="J144" s="615">
        <f t="shared" si="2"/>
        <v>11032</v>
      </c>
    </row>
    <row r="145" spans="1:10" ht="69.75">
      <c r="A145" s="599">
        <v>142</v>
      </c>
      <c r="B145" s="586" t="s">
        <v>2</v>
      </c>
      <c r="C145" s="612">
        <v>6.1</v>
      </c>
      <c r="D145" s="600" t="s">
        <v>348</v>
      </c>
      <c r="E145" s="584" t="s">
        <v>326</v>
      </c>
      <c r="F145" s="584" t="s">
        <v>327</v>
      </c>
      <c r="G145" s="585" t="s">
        <v>328</v>
      </c>
      <c r="H145" s="615">
        <v>6579</v>
      </c>
      <c r="I145" s="586" t="s">
        <v>3</v>
      </c>
      <c r="J145" s="615">
        <f t="shared" si="2"/>
        <v>40131.899999999994</v>
      </c>
    </row>
    <row r="146" spans="1:10" ht="69.75">
      <c r="A146" s="599">
        <v>143</v>
      </c>
      <c r="B146" s="586" t="s">
        <v>131</v>
      </c>
      <c r="C146" s="611">
        <v>8</v>
      </c>
      <c r="D146" s="600" t="s">
        <v>370</v>
      </c>
      <c r="E146" s="584" t="s">
        <v>326</v>
      </c>
      <c r="F146" s="584" t="s">
        <v>327</v>
      </c>
      <c r="G146" s="585" t="s">
        <v>328</v>
      </c>
      <c r="H146" s="615">
        <v>1268</v>
      </c>
      <c r="I146" s="586" t="s">
        <v>0</v>
      </c>
      <c r="J146" s="615">
        <f t="shared" si="2"/>
        <v>10144</v>
      </c>
    </row>
    <row r="147" spans="1:10" ht="69.75">
      <c r="A147" s="599">
        <v>144</v>
      </c>
      <c r="B147" s="586" t="s">
        <v>132</v>
      </c>
      <c r="C147" s="611">
        <v>45</v>
      </c>
      <c r="D147" s="600" t="s">
        <v>371</v>
      </c>
      <c r="E147" s="584" t="s">
        <v>383</v>
      </c>
      <c r="F147" s="584" t="s">
        <v>384</v>
      </c>
      <c r="G147" s="585" t="s">
        <v>328</v>
      </c>
      <c r="H147" s="615">
        <v>2113</v>
      </c>
      <c r="I147" s="586" t="s">
        <v>3</v>
      </c>
      <c r="J147" s="615">
        <f t="shared" si="2"/>
        <v>95085</v>
      </c>
    </row>
    <row r="148" spans="1:10" ht="69.75">
      <c r="A148" s="599">
        <v>145</v>
      </c>
      <c r="B148" s="586" t="s">
        <v>71</v>
      </c>
      <c r="C148" s="611">
        <v>3</v>
      </c>
      <c r="D148" s="600" t="s">
        <v>253</v>
      </c>
      <c r="E148" s="584" t="s">
        <v>329</v>
      </c>
      <c r="F148" s="584" t="s">
        <v>330</v>
      </c>
      <c r="G148" s="585" t="s">
        <v>328</v>
      </c>
      <c r="H148" s="615">
        <v>76</v>
      </c>
      <c r="I148" s="586" t="s">
        <v>0</v>
      </c>
      <c r="J148" s="615">
        <f t="shared" si="2"/>
        <v>228</v>
      </c>
    </row>
    <row r="149" spans="1:10" ht="69.75">
      <c r="A149" s="599">
        <v>146</v>
      </c>
      <c r="B149" s="586" t="s">
        <v>33</v>
      </c>
      <c r="C149" s="612">
        <v>0.75</v>
      </c>
      <c r="D149" s="600" t="s">
        <v>61</v>
      </c>
      <c r="E149" s="586" t="s">
        <v>332</v>
      </c>
      <c r="F149" s="584" t="s">
        <v>333</v>
      </c>
      <c r="G149" s="585" t="s">
        <v>328</v>
      </c>
      <c r="H149" s="615">
        <v>412.08</v>
      </c>
      <c r="I149" s="586" t="s">
        <v>4</v>
      </c>
      <c r="J149" s="615">
        <f t="shared" si="2"/>
        <v>309.06</v>
      </c>
    </row>
    <row r="150" spans="1:10" ht="69.75">
      <c r="A150" s="599">
        <v>147</v>
      </c>
      <c r="B150" s="586" t="s">
        <v>72</v>
      </c>
      <c r="C150" s="611">
        <v>3</v>
      </c>
      <c r="D150" s="600" t="s">
        <v>254</v>
      </c>
      <c r="E150" s="584" t="s">
        <v>349</v>
      </c>
      <c r="F150" s="584" t="s">
        <v>350</v>
      </c>
      <c r="G150" s="585" t="s">
        <v>328</v>
      </c>
      <c r="H150" s="615">
        <v>50</v>
      </c>
      <c r="I150" s="586" t="s">
        <v>0</v>
      </c>
      <c r="J150" s="615">
        <f t="shared" si="2"/>
        <v>150</v>
      </c>
    </row>
    <row r="151" spans="1:10" ht="69.75">
      <c r="A151" s="599">
        <v>148</v>
      </c>
      <c r="B151" s="586" t="s">
        <v>89</v>
      </c>
      <c r="C151" s="611">
        <v>2</v>
      </c>
      <c r="D151" s="600" t="s">
        <v>368</v>
      </c>
      <c r="E151" s="586" t="s">
        <v>334</v>
      </c>
      <c r="F151" s="584" t="s">
        <v>335</v>
      </c>
      <c r="G151" s="585" t="s">
        <v>328</v>
      </c>
      <c r="H151" s="615">
        <v>1770</v>
      </c>
      <c r="I151" s="586" t="s">
        <v>0</v>
      </c>
      <c r="J151" s="615">
        <f t="shared" si="2"/>
        <v>3540</v>
      </c>
    </row>
    <row r="152" spans="1:10" ht="93">
      <c r="A152" s="599">
        <v>149</v>
      </c>
      <c r="B152" s="586" t="s">
        <v>44</v>
      </c>
      <c r="C152" s="612">
        <v>0.75</v>
      </c>
      <c r="D152" s="600" t="s">
        <v>244</v>
      </c>
      <c r="E152" s="586" t="s">
        <v>338</v>
      </c>
      <c r="F152" s="584" t="s">
        <v>380</v>
      </c>
      <c r="G152" s="585" t="s">
        <v>328</v>
      </c>
      <c r="H152" s="615">
        <v>2181</v>
      </c>
      <c r="I152" s="586" t="s">
        <v>4</v>
      </c>
      <c r="J152" s="615">
        <f t="shared" si="2"/>
        <v>1635.75</v>
      </c>
    </row>
    <row r="153" spans="1:10" ht="93">
      <c r="A153" s="599">
        <v>150</v>
      </c>
      <c r="B153" s="586" t="s">
        <v>45</v>
      </c>
      <c r="C153" s="612">
        <v>0.75</v>
      </c>
      <c r="D153" s="600" t="s">
        <v>479</v>
      </c>
      <c r="E153" s="586" t="s">
        <v>338</v>
      </c>
      <c r="F153" s="584" t="s">
        <v>380</v>
      </c>
      <c r="G153" s="585" t="s">
        <v>328</v>
      </c>
      <c r="H153" s="615">
        <v>851</v>
      </c>
      <c r="I153" s="586" t="s">
        <v>4</v>
      </c>
      <c r="J153" s="615">
        <f t="shared" si="2"/>
        <v>638.25</v>
      </c>
    </row>
    <row r="154" spans="1:10" ht="93">
      <c r="A154" s="599">
        <v>151</v>
      </c>
      <c r="B154" s="586" t="s">
        <v>46</v>
      </c>
      <c r="C154" s="612">
        <v>0.75</v>
      </c>
      <c r="D154" s="600" t="s">
        <v>480</v>
      </c>
      <c r="E154" s="586" t="s">
        <v>338</v>
      </c>
      <c r="F154" s="584" t="s">
        <v>380</v>
      </c>
      <c r="G154" s="585" t="s">
        <v>328</v>
      </c>
      <c r="H154" s="615">
        <v>1293</v>
      </c>
      <c r="I154" s="586" t="s">
        <v>4</v>
      </c>
      <c r="J154" s="615">
        <f t="shared" si="2"/>
        <v>969.75</v>
      </c>
    </row>
    <row r="155" spans="1:10" ht="93">
      <c r="A155" s="599">
        <v>152</v>
      </c>
      <c r="B155" s="586" t="s">
        <v>47</v>
      </c>
      <c r="C155" s="612">
        <v>0.75</v>
      </c>
      <c r="D155" s="600" t="s">
        <v>481</v>
      </c>
      <c r="E155" s="586" t="s">
        <v>338</v>
      </c>
      <c r="F155" s="584" t="s">
        <v>380</v>
      </c>
      <c r="G155" s="585" t="s">
        <v>328</v>
      </c>
      <c r="H155" s="615">
        <v>482</v>
      </c>
      <c r="I155" s="586" t="s">
        <v>4</v>
      </c>
      <c r="J155" s="615">
        <f t="shared" si="2"/>
        <v>361.5</v>
      </c>
    </row>
    <row r="156" spans="1:10" ht="93">
      <c r="A156" s="599">
        <v>153</v>
      </c>
      <c r="B156" s="586" t="s">
        <v>133</v>
      </c>
      <c r="C156" s="611">
        <v>2</v>
      </c>
      <c r="D156" s="600" t="s">
        <v>372</v>
      </c>
      <c r="E156" s="584" t="s">
        <v>326</v>
      </c>
      <c r="F156" s="584" t="s">
        <v>327</v>
      </c>
      <c r="G156" s="585" t="s">
        <v>328</v>
      </c>
      <c r="H156" s="615">
        <v>3901.37</v>
      </c>
      <c r="I156" s="586" t="s">
        <v>0</v>
      </c>
      <c r="J156" s="615">
        <f t="shared" si="2"/>
        <v>7802.74</v>
      </c>
    </row>
    <row r="157" spans="1:10" ht="69.75">
      <c r="A157" s="599">
        <v>154</v>
      </c>
      <c r="B157" s="586" t="s">
        <v>2</v>
      </c>
      <c r="C157" s="612">
        <v>1.97</v>
      </c>
      <c r="D157" s="600" t="s">
        <v>251</v>
      </c>
      <c r="E157" s="584" t="s">
        <v>326</v>
      </c>
      <c r="F157" s="584" t="s">
        <v>327</v>
      </c>
      <c r="G157" s="585" t="s">
        <v>328</v>
      </c>
      <c r="H157" s="615">
        <v>6579</v>
      </c>
      <c r="I157" s="586" t="s">
        <v>3</v>
      </c>
      <c r="J157" s="615">
        <f t="shared" si="2"/>
        <v>12960.63</v>
      </c>
    </row>
    <row r="158" spans="1:10" ht="69.75">
      <c r="A158" s="599">
        <v>155</v>
      </c>
      <c r="B158" s="586" t="s">
        <v>92</v>
      </c>
      <c r="C158" s="612">
        <v>1.1599999999999999</v>
      </c>
      <c r="D158" s="600" t="s">
        <v>93</v>
      </c>
      <c r="E158" s="584" t="s">
        <v>326</v>
      </c>
      <c r="F158" s="584" t="s">
        <v>327</v>
      </c>
      <c r="G158" s="585" t="s">
        <v>328</v>
      </c>
      <c r="H158" s="615">
        <v>373</v>
      </c>
      <c r="I158" s="586" t="s">
        <v>58</v>
      </c>
      <c r="J158" s="615">
        <f t="shared" si="2"/>
        <v>432.67999999999995</v>
      </c>
    </row>
    <row r="159" spans="1:10" ht="69.75">
      <c r="A159" s="599">
        <v>156</v>
      </c>
      <c r="B159" s="586" t="s">
        <v>94</v>
      </c>
      <c r="C159" s="611">
        <v>2</v>
      </c>
      <c r="D159" s="600" t="s">
        <v>373</v>
      </c>
      <c r="E159" s="586" t="s">
        <v>469</v>
      </c>
      <c r="F159" s="584" t="s">
        <v>380</v>
      </c>
      <c r="G159" s="585" t="s">
        <v>328</v>
      </c>
      <c r="H159" s="615">
        <v>48</v>
      </c>
      <c r="I159" s="586" t="s">
        <v>0</v>
      </c>
      <c r="J159" s="615">
        <f t="shared" si="2"/>
        <v>96</v>
      </c>
    </row>
    <row r="160" spans="1:10" ht="69.75">
      <c r="A160" s="599">
        <v>157</v>
      </c>
      <c r="B160" s="586" t="s">
        <v>134</v>
      </c>
      <c r="C160" s="611">
        <v>1</v>
      </c>
      <c r="D160" s="600" t="s">
        <v>374</v>
      </c>
      <c r="E160" s="584" t="s">
        <v>326</v>
      </c>
      <c r="F160" s="584" t="s">
        <v>327</v>
      </c>
      <c r="G160" s="585" t="s">
        <v>328</v>
      </c>
      <c r="H160" s="615">
        <v>25092</v>
      </c>
      <c r="I160" s="586" t="s">
        <v>0</v>
      </c>
      <c r="J160" s="615">
        <f t="shared" si="2"/>
        <v>25092</v>
      </c>
    </row>
    <row r="161" spans="1:10" ht="69.75">
      <c r="A161" s="599">
        <v>158</v>
      </c>
      <c r="B161" s="586" t="s">
        <v>135</v>
      </c>
      <c r="C161" s="611">
        <v>1</v>
      </c>
      <c r="D161" s="600" t="s">
        <v>376</v>
      </c>
      <c r="E161" s="584" t="s">
        <v>329</v>
      </c>
      <c r="F161" s="584" t="s">
        <v>330</v>
      </c>
      <c r="G161" s="585" t="s">
        <v>328</v>
      </c>
      <c r="H161" s="615">
        <v>350</v>
      </c>
      <c r="I161" s="586" t="s">
        <v>0</v>
      </c>
      <c r="J161" s="615">
        <f t="shared" si="2"/>
        <v>350</v>
      </c>
    </row>
    <row r="162" spans="1:10" ht="162.75">
      <c r="A162" s="599">
        <v>159</v>
      </c>
      <c r="B162" s="586" t="s">
        <v>34</v>
      </c>
      <c r="C162" s="611">
        <v>1</v>
      </c>
      <c r="D162" s="600" t="s">
        <v>375</v>
      </c>
      <c r="E162" s="586" t="s">
        <v>332</v>
      </c>
      <c r="F162" s="584" t="s">
        <v>333</v>
      </c>
      <c r="G162" s="585" t="s">
        <v>328</v>
      </c>
      <c r="H162" s="615">
        <v>3299.7</v>
      </c>
      <c r="I162" s="586" t="s">
        <v>0</v>
      </c>
      <c r="J162" s="615">
        <f t="shared" si="2"/>
        <v>3299.7</v>
      </c>
    </row>
    <row r="163" spans="1:10" ht="69.75">
      <c r="A163" s="599">
        <v>160</v>
      </c>
      <c r="B163" s="586" t="s">
        <v>136</v>
      </c>
      <c r="C163" s="611">
        <v>1</v>
      </c>
      <c r="D163" s="600" t="s">
        <v>377</v>
      </c>
      <c r="E163" s="584" t="s">
        <v>349</v>
      </c>
      <c r="F163" s="584" t="s">
        <v>350</v>
      </c>
      <c r="G163" s="585" t="s">
        <v>328</v>
      </c>
      <c r="H163" s="615">
        <v>280</v>
      </c>
      <c r="I163" s="586" t="s">
        <v>0</v>
      </c>
      <c r="J163" s="615">
        <f t="shared" si="2"/>
        <v>280</v>
      </c>
    </row>
    <row r="164" spans="1:10" ht="69.75">
      <c r="A164" s="599">
        <v>161</v>
      </c>
      <c r="B164" s="586" t="s">
        <v>137</v>
      </c>
      <c r="C164" s="611">
        <v>1</v>
      </c>
      <c r="D164" s="600" t="s">
        <v>378</v>
      </c>
      <c r="E164" s="584" t="s">
        <v>326</v>
      </c>
      <c r="F164" s="584" t="s">
        <v>327</v>
      </c>
      <c r="G164" s="585" t="s">
        <v>328</v>
      </c>
      <c r="H164" s="615">
        <v>1650</v>
      </c>
      <c r="I164" s="586" t="s">
        <v>0</v>
      </c>
      <c r="J164" s="615">
        <f t="shared" si="2"/>
        <v>1650</v>
      </c>
    </row>
    <row r="165" spans="1:10" ht="69.75">
      <c r="A165" s="599">
        <v>162</v>
      </c>
      <c r="B165" s="586" t="s">
        <v>138</v>
      </c>
      <c r="C165" s="611">
        <v>1</v>
      </c>
      <c r="D165" s="600" t="s">
        <v>279</v>
      </c>
      <c r="E165" s="584" t="s">
        <v>329</v>
      </c>
      <c r="F165" s="584" t="s">
        <v>330</v>
      </c>
      <c r="G165" s="585" t="s">
        <v>328</v>
      </c>
      <c r="H165" s="615">
        <v>80</v>
      </c>
      <c r="I165" s="586" t="s">
        <v>0</v>
      </c>
      <c r="J165" s="615">
        <f t="shared" si="2"/>
        <v>80</v>
      </c>
    </row>
    <row r="166" spans="1:10" ht="69.75">
      <c r="A166" s="599">
        <v>163</v>
      </c>
      <c r="B166" s="586" t="s">
        <v>139</v>
      </c>
      <c r="C166" s="611">
        <v>1</v>
      </c>
      <c r="D166" s="600" t="s">
        <v>280</v>
      </c>
      <c r="E166" s="584" t="s">
        <v>349</v>
      </c>
      <c r="F166" s="584" t="s">
        <v>350</v>
      </c>
      <c r="G166" s="585" t="s">
        <v>328</v>
      </c>
      <c r="H166" s="615">
        <v>80</v>
      </c>
      <c r="I166" s="586" t="s">
        <v>0</v>
      </c>
      <c r="J166" s="615">
        <f t="shared" si="2"/>
        <v>80</v>
      </c>
    </row>
    <row r="167" spans="1:10" ht="69.75">
      <c r="A167" s="599">
        <v>164</v>
      </c>
      <c r="B167" s="586" t="s">
        <v>140</v>
      </c>
      <c r="C167" s="611">
        <v>1</v>
      </c>
      <c r="D167" s="600" t="s">
        <v>379</v>
      </c>
      <c r="E167" s="584" t="s">
        <v>326</v>
      </c>
      <c r="F167" s="584" t="s">
        <v>327</v>
      </c>
      <c r="G167" s="585" t="s">
        <v>328</v>
      </c>
      <c r="H167" s="615">
        <v>1813.49</v>
      </c>
      <c r="I167" s="586" t="s">
        <v>0</v>
      </c>
      <c r="J167" s="615">
        <f t="shared" si="2"/>
        <v>1813.49</v>
      </c>
    </row>
    <row r="168" spans="1:10" ht="69.75">
      <c r="A168" s="599">
        <v>165</v>
      </c>
      <c r="B168" s="586" t="s">
        <v>141</v>
      </c>
      <c r="C168" s="611">
        <v>1</v>
      </c>
      <c r="D168" s="600" t="s">
        <v>281</v>
      </c>
      <c r="E168" s="584" t="s">
        <v>329</v>
      </c>
      <c r="F168" s="584" t="s">
        <v>330</v>
      </c>
      <c r="G168" s="585" t="s">
        <v>328</v>
      </c>
      <c r="H168" s="615">
        <v>18</v>
      </c>
      <c r="I168" s="586" t="s">
        <v>0</v>
      </c>
      <c r="J168" s="615">
        <f t="shared" si="2"/>
        <v>18</v>
      </c>
    </row>
    <row r="169" spans="1:10" ht="69.75">
      <c r="A169" s="599">
        <v>166</v>
      </c>
      <c r="B169" s="586" t="s">
        <v>142</v>
      </c>
      <c r="C169" s="611">
        <v>1</v>
      </c>
      <c r="D169" s="600" t="s">
        <v>282</v>
      </c>
      <c r="E169" s="584" t="s">
        <v>349</v>
      </c>
      <c r="F169" s="584" t="s">
        <v>350</v>
      </c>
      <c r="G169" s="585" t="s">
        <v>328</v>
      </c>
      <c r="H169" s="615">
        <v>18</v>
      </c>
      <c r="I169" s="586" t="s">
        <v>0</v>
      </c>
      <c r="J169" s="615">
        <f t="shared" si="2"/>
        <v>18</v>
      </c>
    </row>
    <row r="170" spans="1:10" ht="69.75">
      <c r="A170" s="599">
        <v>167</v>
      </c>
      <c r="B170" s="586" t="s">
        <v>143</v>
      </c>
      <c r="C170" s="611">
        <v>1</v>
      </c>
      <c r="D170" s="600" t="s">
        <v>389</v>
      </c>
      <c r="E170" s="584" t="s">
        <v>326</v>
      </c>
      <c r="F170" s="584" t="s">
        <v>327</v>
      </c>
      <c r="G170" s="585" t="s">
        <v>328</v>
      </c>
      <c r="H170" s="615">
        <v>740.52</v>
      </c>
      <c r="I170" s="586" t="s">
        <v>7</v>
      </c>
      <c r="J170" s="615">
        <f t="shared" si="2"/>
        <v>740.52</v>
      </c>
    </row>
    <row r="171" spans="1:10" ht="279">
      <c r="A171" s="599">
        <v>168</v>
      </c>
      <c r="B171" s="586" t="s">
        <v>144</v>
      </c>
      <c r="C171" s="611">
        <v>40</v>
      </c>
      <c r="D171" s="600" t="s">
        <v>390</v>
      </c>
      <c r="E171" s="586" t="s">
        <v>392</v>
      </c>
      <c r="F171" s="584" t="s">
        <v>393</v>
      </c>
      <c r="G171" s="585" t="s">
        <v>328</v>
      </c>
      <c r="H171" s="615">
        <v>465.46</v>
      </c>
      <c r="I171" s="586" t="s">
        <v>6</v>
      </c>
      <c r="J171" s="615">
        <f t="shared" si="2"/>
        <v>18618.399999999998</v>
      </c>
    </row>
    <row r="172" spans="1:10" ht="116.25">
      <c r="A172" s="599">
        <v>169</v>
      </c>
      <c r="B172" s="586" t="s">
        <v>145</v>
      </c>
      <c r="C172" s="611">
        <v>20</v>
      </c>
      <c r="D172" s="600" t="s">
        <v>391</v>
      </c>
      <c r="E172" s="586" t="s">
        <v>394</v>
      </c>
      <c r="F172" s="584" t="s">
        <v>395</v>
      </c>
      <c r="G172" s="585" t="s">
        <v>328</v>
      </c>
      <c r="H172" s="615">
        <v>126.23</v>
      </c>
      <c r="I172" s="586" t="s">
        <v>6</v>
      </c>
      <c r="J172" s="615">
        <f t="shared" si="2"/>
        <v>2524.6</v>
      </c>
    </row>
    <row r="173" spans="1:10" ht="69.75">
      <c r="A173" s="599">
        <v>170</v>
      </c>
      <c r="B173" s="586" t="s">
        <v>146</v>
      </c>
      <c r="C173" s="611">
        <v>2</v>
      </c>
      <c r="D173" s="600" t="s">
        <v>396</v>
      </c>
      <c r="E173" s="586" t="s">
        <v>416</v>
      </c>
      <c r="F173" s="584" t="s">
        <v>417</v>
      </c>
      <c r="G173" s="585" t="s">
        <v>328</v>
      </c>
      <c r="H173" s="615">
        <v>2370.63</v>
      </c>
      <c r="I173" s="586" t="s">
        <v>0</v>
      </c>
      <c r="J173" s="615">
        <f t="shared" si="2"/>
        <v>4741.26</v>
      </c>
    </row>
    <row r="174" spans="1:10" ht="93">
      <c r="A174" s="599">
        <v>171</v>
      </c>
      <c r="B174" s="586" t="s">
        <v>147</v>
      </c>
      <c r="C174" s="611">
        <v>1</v>
      </c>
      <c r="D174" s="600" t="s">
        <v>397</v>
      </c>
      <c r="E174" s="584" t="s">
        <v>326</v>
      </c>
      <c r="F174" s="584" t="s">
        <v>327</v>
      </c>
      <c r="G174" s="585" t="s">
        <v>328</v>
      </c>
      <c r="H174" s="615">
        <v>1594.67</v>
      </c>
      <c r="I174" s="586" t="s">
        <v>0</v>
      </c>
      <c r="J174" s="615">
        <f t="shared" si="2"/>
        <v>1594.67</v>
      </c>
    </row>
    <row r="175" spans="1:10" ht="209.25">
      <c r="A175" s="599">
        <v>172</v>
      </c>
      <c r="B175" s="586" t="s">
        <v>148</v>
      </c>
      <c r="C175" s="611">
        <v>85</v>
      </c>
      <c r="D175" s="600" t="s">
        <v>398</v>
      </c>
      <c r="E175" s="586" t="s">
        <v>392</v>
      </c>
      <c r="F175" s="584" t="s">
        <v>393</v>
      </c>
      <c r="G175" s="585" t="s">
        <v>328</v>
      </c>
      <c r="H175" s="615">
        <v>377.63</v>
      </c>
      <c r="I175" s="586" t="s">
        <v>6</v>
      </c>
      <c r="J175" s="615">
        <f t="shared" si="2"/>
        <v>32098.55</v>
      </c>
    </row>
    <row r="176" spans="1:10" ht="93">
      <c r="A176" s="599">
        <v>173</v>
      </c>
      <c r="B176" s="586" t="s">
        <v>149</v>
      </c>
      <c r="C176" s="611">
        <v>15</v>
      </c>
      <c r="D176" s="600" t="s">
        <v>399</v>
      </c>
      <c r="E176" s="586" t="s">
        <v>394</v>
      </c>
      <c r="F176" s="584" t="s">
        <v>395</v>
      </c>
      <c r="G176" s="585" t="s">
        <v>328</v>
      </c>
      <c r="H176" s="615">
        <v>85.43</v>
      </c>
      <c r="I176" s="586" t="s">
        <v>6</v>
      </c>
      <c r="J176" s="615">
        <f t="shared" si="2"/>
        <v>1281.45</v>
      </c>
    </row>
    <row r="177" spans="1:10" ht="69.75">
      <c r="A177" s="599">
        <v>174</v>
      </c>
      <c r="B177" s="586" t="s">
        <v>150</v>
      </c>
      <c r="C177" s="611">
        <v>2</v>
      </c>
      <c r="D177" s="600" t="s">
        <v>400</v>
      </c>
      <c r="E177" s="586" t="s">
        <v>416</v>
      </c>
      <c r="F177" s="584" t="s">
        <v>417</v>
      </c>
      <c r="G177" s="585" t="s">
        <v>328</v>
      </c>
      <c r="H177" s="615">
        <v>550</v>
      </c>
      <c r="I177" s="586" t="s">
        <v>0</v>
      </c>
      <c r="J177" s="615">
        <f t="shared" si="2"/>
        <v>1100</v>
      </c>
    </row>
    <row r="178" spans="1:10" ht="69.75">
      <c r="A178" s="599">
        <v>175</v>
      </c>
      <c r="B178" s="586" t="s">
        <v>151</v>
      </c>
      <c r="C178" s="611">
        <v>2</v>
      </c>
      <c r="D178" s="600" t="s">
        <v>400</v>
      </c>
      <c r="E178" s="586" t="s">
        <v>416</v>
      </c>
      <c r="F178" s="584" t="s">
        <v>417</v>
      </c>
      <c r="G178" s="585" t="s">
        <v>328</v>
      </c>
      <c r="H178" s="615">
        <v>968.9</v>
      </c>
      <c r="I178" s="586" t="s">
        <v>0</v>
      </c>
      <c r="J178" s="615">
        <f t="shared" si="2"/>
        <v>1937.8</v>
      </c>
    </row>
    <row r="179" spans="1:10" ht="69.75">
      <c r="A179" s="599">
        <v>176</v>
      </c>
      <c r="B179" s="586" t="s">
        <v>152</v>
      </c>
      <c r="C179" s="611">
        <v>1</v>
      </c>
      <c r="D179" s="600" t="s">
        <v>401</v>
      </c>
      <c r="E179" s="584" t="s">
        <v>383</v>
      </c>
      <c r="F179" s="584" t="s">
        <v>384</v>
      </c>
      <c r="G179" s="585" t="s">
        <v>328</v>
      </c>
      <c r="H179" s="615">
        <v>1654</v>
      </c>
      <c r="I179" s="586" t="s">
        <v>0</v>
      </c>
      <c r="J179" s="615">
        <f t="shared" si="2"/>
        <v>1654</v>
      </c>
    </row>
    <row r="180" spans="1:10" ht="69.75">
      <c r="A180" s="599">
        <v>177</v>
      </c>
      <c r="B180" s="586" t="s">
        <v>153</v>
      </c>
      <c r="C180" s="611">
        <v>1</v>
      </c>
      <c r="D180" s="600" t="s">
        <v>525</v>
      </c>
      <c r="E180" s="584" t="s">
        <v>383</v>
      </c>
      <c r="F180" s="584" t="s">
        <v>384</v>
      </c>
      <c r="G180" s="585" t="s">
        <v>328</v>
      </c>
      <c r="H180" s="615">
        <v>2205</v>
      </c>
      <c r="I180" s="586" t="s">
        <v>0</v>
      </c>
      <c r="J180" s="615">
        <f t="shared" si="2"/>
        <v>2205</v>
      </c>
    </row>
    <row r="181" spans="1:10" ht="69.75">
      <c r="A181" s="599">
        <v>178</v>
      </c>
      <c r="B181" s="586" t="s">
        <v>154</v>
      </c>
      <c r="C181" s="611">
        <v>750</v>
      </c>
      <c r="D181" s="600" t="s">
        <v>402</v>
      </c>
      <c r="E181" s="584" t="s">
        <v>383</v>
      </c>
      <c r="F181" s="584" t="s">
        <v>384</v>
      </c>
      <c r="G181" s="585" t="s">
        <v>328</v>
      </c>
      <c r="H181" s="615">
        <v>83</v>
      </c>
      <c r="I181" s="586" t="s">
        <v>5</v>
      </c>
      <c r="J181" s="615">
        <f t="shared" si="2"/>
        <v>62250</v>
      </c>
    </row>
    <row r="182" spans="1:10" ht="69.75">
      <c r="A182" s="599">
        <v>179</v>
      </c>
      <c r="B182" s="586" t="s">
        <v>155</v>
      </c>
      <c r="C182" s="611">
        <v>1</v>
      </c>
      <c r="D182" s="600" t="s">
        <v>156</v>
      </c>
      <c r="E182" s="584" t="s">
        <v>383</v>
      </c>
      <c r="F182" s="584" t="s">
        <v>384</v>
      </c>
      <c r="G182" s="585" t="s">
        <v>328</v>
      </c>
      <c r="H182" s="615">
        <v>578</v>
      </c>
      <c r="I182" s="586" t="s">
        <v>0</v>
      </c>
      <c r="J182" s="615">
        <f t="shared" si="2"/>
        <v>578</v>
      </c>
    </row>
    <row r="183" spans="1:10" ht="69.75">
      <c r="A183" s="599">
        <v>180</v>
      </c>
      <c r="B183" s="586" t="s">
        <v>157</v>
      </c>
      <c r="C183" s="611">
        <v>1</v>
      </c>
      <c r="D183" s="600" t="s">
        <v>158</v>
      </c>
      <c r="E183" s="584" t="s">
        <v>383</v>
      </c>
      <c r="F183" s="584" t="s">
        <v>384</v>
      </c>
      <c r="G183" s="585" t="s">
        <v>328</v>
      </c>
      <c r="H183" s="615">
        <v>1654</v>
      </c>
      <c r="I183" s="586" t="s">
        <v>0</v>
      </c>
      <c r="J183" s="615">
        <f t="shared" si="2"/>
        <v>1654</v>
      </c>
    </row>
    <row r="184" spans="1:10" ht="69.75">
      <c r="A184" s="599">
        <v>181</v>
      </c>
      <c r="B184" s="586" t="s">
        <v>159</v>
      </c>
      <c r="C184" s="611">
        <v>1</v>
      </c>
      <c r="D184" s="600" t="s">
        <v>160</v>
      </c>
      <c r="E184" s="584" t="s">
        <v>383</v>
      </c>
      <c r="F184" s="584" t="s">
        <v>384</v>
      </c>
      <c r="G184" s="585" t="s">
        <v>328</v>
      </c>
      <c r="H184" s="615">
        <v>4410</v>
      </c>
      <c r="I184" s="586" t="s">
        <v>0</v>
      </c>
      <c r="J184" s="615">
        <f t="shared" si="2"/>
        <v>4410</v>
      </c>
    </row>
    <row r="185" spans="1:10" ht="69.75">
      <c r="A185" s="599">
        <v>182</v>
      </c>
      <c r="B185" s="586" t="s">
        <v>41</v>
      </c>
      <c r="C185" s="611">
        <v>30</v>
      </c>
      <c r="D185" s="600" t="s">
        <v>403</v>
      </c>
      <c r="E185" s="584" t="s">
        <v>383</v>
      </c>
      <c r="F185" s="584" t="s">
        <v>384</v>
      </c>
      <c r="G185" s="585" t="s">
        <v>328</v>
      </c>
      <c r="H185" s="615">
        <v>122</v>
      </c>
      <c r="I185" s="586" t="s">
        <v>0</v>
      </c>
      <c r="J185" s="615">
        <f t="shared" si="2"/>
        <v>3660</v>
      </c>
    </row>
    <row r="186" spans="1:10" ht="325.5">
      <c r="A186" s="599">
        <v>183</v>
      </c>
      <c r="B186" s="586" t="s">
        <v>161</v>
      </c>
      <c r="C186" s="611">
        <v>1</v>
      </c>
      <c r="D186" s="600" t="s">
        <v>482</v>
      </c>
      <c r="E186" s="584" t="s">
        <v>383</v>
      </c>
      <c r="F186" s="584" t="s">
        <v>384</v>
      </c>
      <c r="G186" s="585" t="s">
        <v>328</v>
      </c>
      <c r="H186" s="615">
        <v>4925</v>
      </c>
      <c r="I186" s="586" t="s">
        <v>7</v>
      </c>
      <c r="J186" s="615">
        <f t="shared" si="2"/>
        <v>4925</v>
      </c>
    </row>
    <row r="187" spans="1:10" ht="69.75">
      <c r="A187" s="599">
        <v>184</v>
      </c>
      <c r="B187" s="586" t="s">
        <v>162</v>
      </c>
      <c r="C187" s="611">
        <v>1</v>
      </c>
      <c r="D187" s="600" t="s">
        <v>404</v>
      </c>
      <c r="E187" s="584" t="s">
        <v>383</v>
      </c>
      <c r="F187" s="584" t="s">
        <v>384</v>
      </c>
      <c r="G187" s="585" t="s">
        <v>328</v>
      </c>
      <c r="H187" s="615">
        <v>1733</v>
      </c>
      <c r="I187" s="586" t="s">
        <v>0</v>
      </c>
      <c r="J187" s="615">
        <f t="shared" si="2"/>
        <v>1733</v>
      </c>
    </row>
    <row r="188" spans="1:10" ht="69.75">
      <c r="A188" s="599">
        <v>185</v>
      </c>
      <c r="B188" s="586" t="s">
        <v>163</v>
      </c>
      <c r="C188" s="611">
        <v>1</v>
      </c>
      <c r="D188" s="600" t="s">
        <v>405</v>
      </c>
      <c r="E188" s="584" t="s">
        <v>383</v>
      </c>
      <c r="F188" s="584" t="s">
        <v>384</v>
      </c>
      <c r="G188" s="585" t="s">
        <v>328</v>
      </c>
      <c r="H188" s="615">
        <v>9818</v>
      </c>
      <c r="I188" s="586" t="s">
        <v>0</v>
      </c>
      <c r="J188" s="615">
        <f t="shared" si="2"/>
        <v>9818</v>
      </c>
    </row>
    <row r="189" spans="1:10" ht="69.75">
      <c r="A189" s="599">
        <v>186</v>
      </c>
      <c r="B189" s="586" t="s">
        <v>164</v>
      </c>
      <c r="C189" s="611">
        <v>1</v>
      </c>
      <c r="D189" s="600" t="s">
        <v>406</v>
      </c>
      <c r="E189" s="584" t="s">
        <v>383</v>
      </c>
      <c r="F189" s="584" t="s">
        <v>384</v>
      </c>
      <c r="G189" s="585" t="s">
        <v>328</v>
      </c>
      <c r="H189" s="615">
        <v>6050</v>
      </c>
      <c r="I189" s="586" t="s">
        <v>0</v>
      </c>
      <c r="J189" s="615">
        <f t="shared" si="2"/>
        <v>6050</v>
      </c>
    </row>
    <row r="190" spans="1:10" ht="69.75">
      <c r="A190" s="599">
        <v>187</v>
      </c>
      <c r="B190" s="586" t="s">
        <v>165</v>
      </c>
      <c r="C190" s="611">
        <v>4</v>
      </c>
      <c r="D190" s="600" t="s">
        <v>407</v>
      </c>
      <c r="E190" s="584" t="s">
        <v>383</v>
      </c>
      <c r="F190" s="584" t="s">
        <v>384</v>
      </c>
      <c r="G190" s="585" t="s">
        <v>328</v>
      </c>
      <c r="H190" s="615">
        <v>924</v>
      </c>
      <c r="I190" s="586" t="s">
        <v>0</v>
      </c>
      <c r="J190" s="615">
        <f t="shared" si="2"/>
        <v>3696</v>
      </c>
    </row>
    <row r="191" spans="1:10" ht="69.75">
      <c r="A191" s="599">
        <v>188</v>
      </c>
      <c r="B191" s="586" t="s">
        <v>166</v>
      </c>
      <c r="C191" s="611">
        <v>1</v>
      </c>
      <c r="D191" s="600" t="s">
        <v>408</v>
      </c>
      <c r="E191" s="584" t="s">
        <v>383</v>
      </c>
      <c r="F191" s="584" t="s">
        <v>384</v>
      </c>
      <c r="G191" s="585" t="s">
        <v>328</v>
      </c>
      <c r="H191" s="615">
        <v>1733</v>
      </c>
      <c r="I191" s="586" t="s">
        <v>0</v>
      </c>
      <c r="J191" s="615">
        <f t="shared" si="2"/>
        <v>1733</v>
      </c>
    </row>
    <row r="192" spans="1:10" ht="69.75">
      <c r="A192" s="599">
        <v>189</v>
      </c>
      <c r="B192" s="586" t="s">
        <v>167</v>
      </c>
      <c r="C192" s="611">
        <v>1</v>
      </c>
      <c r="D192" s="600" t="s">
        <v>409</v>
      </c>
      <c r="E192" s="584" t="s">
        <v>383</v>
      </c>
      <c r="F192" s="584" t="s">
        <v>384</v>
      </c>
      <c r="G192" s="585" t="s">
        <v>328</v>
      </c>
      <c r="H192" s="615">
        <v>289</v>
      </c>
      <c r="I192" s="586" t="s">
        <v>0</v>
      </c>
      <c r="J192" s="615">
        <f t="shared" si="2"/>
        <v>289</v>
      </c>
    </row>
    <row r="193" spans="1:10" ht="232.5">
      <c r="A193" s="599">
        <v>190</v>
      </c>
      <c r="B193" s="586" t="s">
        <v>168</v>
      </c>
      <c r="C193" s="611">
        <v>4</v>
      </c>
      <c r="D193" s="600" t="s">
        <v>483</v>
      </c>
      <c r="E193" s="584" t="s">
        <v>383</v>
      </c>
      <c r="F193" s="584" t="s">
        <v>384</v>
      </c>
      <c r="G193" s="585" t="s">
        <v>328</v>
      </c>
      <c r="H193" s="615">
        <v>578</v>
      </c>
      <c r="I193" s="586" t="s">
        <v>0</v>
      </c>
      <c r="J193" s="615">
        <f t="shared" si="2"/>
        <v>2312</v>
      </c>
    </row>
    <row r="194" spans="1:10" ht="69.75">
      <c r="A194" s="599">
        <v>191</v>
      </c>
      <c r="B194" s="586" t="s">
        <v>169</v>
      </c>
      <c r="C194" s="611">
        <v>2</v>
      </c>
      <c r="D194" s="600" t="s">
        <v>410</v>
      </c>
      <c r="E194" s="584" t="s">
        <v>383</v>
      </c>
      <c r="F194" s="584" t="s">
        <v>384</v>
      </c>
      <c r="G194" s="585" t="s">
        <v>328</v>
      </c>
      <c r="H194" s="615">
        <v>289</v>
      </c>
      <c r="I194" s="586" t="s">
        <v>7</v>
      </c>
      <c r="J194" s="615">
        <f t="shared" si="2"/>
        <v>578</v>
      </c>
    </row>
    <row r="195" spans="1:10" ht="69.75">
      <c r="A195" s="599">
        <v>192</v>
      </c>
      <c r="B195" s="586" t="s">
        <v>170</v>
      </c>
      <c r="C195" s="611">
        <v>12</v>
      </c>
      <c r="D195" s="600" t="s">
        <v>171</v>
      </c>
      <c r="E195" s="584" t="s">
        <v>383</v>
      </c>
      <c r="F195" s="584" t="s">
        <v>384</v>
      </c>
      <c r="G195" s="585" t="s">
        <v>328</v>
      </c>
      <c r="H195" s="615">
        <v>1386</v>
      </c>
      <c r="I195" s="586" t="s">
        <v>0</v>
      </c>
      <c r="J195" s="615">
        <f t="shared" si="2"/>
        <v>16632</v>
      </c>
    </row>
    <row r="196" spans="1:10" ht="69.75">
      <c r="A196" s="599">
        <v>193</v>
      </c>
      <c r="B196" s="586" t="s">
        <v>172</v>
      </c>
      <c r="C196" s="611">
        <v>1</v>
      </c>
      <c r="D196" s="600" t="s">
        <v>173</v>
      </c>
      <c r="E196" s="584" t="s">
        <v>383</v>
      </c>
      <c r="F196" s="584" t="s">
        <v>384</v>
      </c>
      <c r="G196" s="585" t="s">
        <v>328</v>
      </c>
      <c r="H196" s="615">
        <v>1386</v>
      </c>
      <c r="I196" s="586" t="s">
        <v>0</v>
      </c>
      <c r="J196" s="615">
        <f t="shared" si="2"/>
        <v>1386</v>
      </c>
    </row>
    <row r="197" spans="1:10" ht="69.75">
      <c r="A197" s="599">
        <v>194</v>
      </c>
      <c r="B197" s="586" t="s">
        <v>174</v>
      </c>
      <c r="C197" s="611">
        <v>14</v>
      </c>
      <c r="D197" s="600" t="s">
        <v>175</v>
      </c>
      <c r="E197" s="584" t="s">
        <v>383</v>
      </c>
      <c r="F197" s="584" t="s">
        <v>384</v>
      </c>
      <c r="G197" s="585" t="s">
        <v>328</v>
      </c>
      <c r="H197" s="615">
        <v>116</v>
      </c>
      <c r="I197" s="586" t="s">
        <v>0</v>
      </c>
      <c r="J197" s="615">
        <f t="shared" ref="J197:J227" si="3">H197*C197</f>
        <v>1624</v>
      </c>
    </row>
    <row r="198" spans="1:10" ht="69.75">
      <c r="A198" s="599">
        <v>195</v>
      </c>
      <c r="B198" s="586" t="s">
        <v>176</v>
      </c>
      <c r="C198" s="611">
        <v>2</v>
      </c>
      <c r="D198" s="600" t="s">
        <v>177</v>
      </c>
      <c r="E198" s="584" t="s">
        <v>383</v>
      </c>
      <c r="F198" s="584" t="s">
        <v>384</v>
      </c>
      <c r="G198" s="585" t="s">
        <v>328</v>
      </c>
      <c r="H198" s="615">
        <v>1386</v>
      </c>
      <c r="I198" s="586" t="s">
        <v>7</v>
      </c>
      <c r="J198" s="615">
        <f t="shared" si="3"/>
        <v>2772</v>
      </c>
    </row>
    <row r="199" spans="1:10" ht="69.75">
      <c r="A199" s="599">
        <v>196</v>
      </c>
      <c r="B199" s="586" t="s">
        <v>178</v>
      </c>
      <c r="C199" s="611">
        <v>2</v>
      </c>
      <c r="D199" s="600" t="s">
        <v>179</v>
      </c>
      <c r="E199" s="584" t="s">
        <v>383</v>
      </c>
      <c r="F199" s="584" t="s">
        <v>384</v>
      </c>
      <c r="G199" s="585" t="s">
        <v>328</v>
      </c>
      <c r="H199" s="615">
        <v>4620</v>
      </c>
      <c r="I199" s="586" t="s">
        <v>0</v>
      </c>
      <c r="J199" s="615">
        <f t="shared" si="3"/>
        <v>9240</v>
      </c>
    </row>
    <row r="200" spans="1:10" ht="69.75">
      <c r="A200" s="599">
        <v>197</v>
      </c>
      <c r="B200" s="586" t="s">
        <v>180</v>
      </c>
      <c r="C200" s="611">
        <v>4</v>
      </c>
      <c r="D200" s="600" t="s">
        <v>181</v>
      </c>
      <c r="E200" s="584" t="s">
        <v>383</v>
      </c>
      <c r="F200" s="584" t="s">
        <v>384</v>
      </c>
      <c r="G200" s="585" t="s">
        <v>328</v>
      </c>
      <c r="H200" s="615">
        <v>9240</v>
      </c>
      <c r="I200" s="586" t="s">
        <v>0</v>
      </c>
      <c r="J200" s="615">
        <f t="shared" si="3"/>
        <v>36960</v>
      </c>
    </row>
    <row r="201" spans="1:10" ht="69.75">
      <c r="A201" s="599">
        <v>198</v>
      </c>
      <c r="B201" s="586" t="s">
        <v>182</v>
      </c>
      <c r="C201" s="611">
        <v>6</v>
      </c>
      <c r="D201" s="600" t="s">
        <v>183</v>
      </c>
      <c r="E201" s="584" t="s">
        <v>383</v>
      </c>
      <c r="F201" s="584" t="s">
        <v>384</v>
      </c>
      <c r="G201" s="585" t="s">
        <v>328</v>
      </c>
      <c r="H201" s="615">
        <v>231</v>
      </c>
      <c r="I201" s="586" t="s">
        <v>0</v>
      </c>
      <c r="J201" s="615">
        <f t="shared" si="3"/>
        <v>1386</v>
      </c>
    </row>
    <row r="202" spans="1:10" ht="69.75">
      <c r="A202" s="599">
        <v>199</v>
      </c>
      <c r="B202" s="586" t="s">
        <v>184</v>
      </c>
      <c r="C202" s="611">
        <v>8</v>
      </c>
      <c r="D202" s="600" t="s">
        <v>185</v>
      </c>
      <c r="E202" s="584" t="s">
        <v>383</v>
      </c>
      <c r="F202" s="584" t="s">
        <v>384</v>
      </c>
      <c r="G202" s="585" t="s">
        <v>328</v>
      </c>
      <c r="H202" s="615">
        <v>116</v>
      </c>
      <c r="I202" s="586" t="s">
        <v>0</v>
      </c>
      <c r="J202" s="615">
        <f t="shared" si="3"/>
        <v>928</v>
      </c>
    </row>
    <row r="203" spans="1:10" ht="69.75">
      <c r="A203" s="599">
        <v>200</v>
      </c>
      <c r="B203" s="586" t="s">
        <v>186</v>
      </c>
      <c r="C203" s="611">
        <v>4</v>
      </c>
      <c r="D203" s="600" t="s">
        <v>187</v>
      </c>
      <c r="E203" s="584" t="s">
        <v>383</v>
      </c>
      <c r="F203" s="584" t="s">
        <v>384</v>
      </c>
      <c r="G203" s="585" t="s">
        <v>328</v>
      </c>
      <c r="H203" s="615">
        <v>693</v>
      </c>
      <c r="I203" s="586" t="s">
        <v>0</v>
      </c>
      <c r="J203" s="615">
        <f t="shared" si="3"/>
        <v>2772</v>
      </c>
    </row>
    <row r="204" spans="1:10" ht="69.75">
      <c r="A204" s="599">
        <v>201</v>
      </c>
      <c r="B204" s="586" t="s">
        <v>188</v>
      </c>
      <c r="C204" s="611">
        <v>1</v>
      </c>
      <c r="D204" s="600" t="s">
        <v>189</v>
      </c>
      <c r="E204" s="584" t="s">
        <v>383</v>
      </c>
      <c r="F204" s="584" t="s">
        <v>384</v>
      </c>
      <c r="G204" s="585" t="s">
        <v>328</v>
      </c>
      <c r="H204" s="615">
        <v>13860</v>
      </c>
      <c r="I204" s="586" t="s">
        <v>0</v>
      </c>
      <c r="J204" s="615">
        <f t="shared" si="3"/>
        <v>13860</v>
      </c>
    </row>
    <row r="205" spans="1:10" ht="69.75">
      <c r="A205" s="599">
        <v>202</v>
      </c>
      <c r="B205" s="586" t="s">
        <v>190</v>
      </c>
      <c r="C205" s="611">
        <v>1</v>
      </c>
      <c r="D205" s="600" t="s">
        <v>191</v>
      </c>
      <c r="E205" s="584" t="s">
        <v>383</v>
      </c>
      <c r="F205" s="584" t="s">
        <v>384</v>
      </c>
      <c r="G205" s="585" t="s">
        <v>328</v>
      </c>
      <c r="H205" s="615">
        <v>8085</v>
      </c>
      <c r="I205" s="586" t="s">
        <v>0</v>
      </c>
      <c r="J205" s="615">
        <f t="shared" si="3"/>
        <v>8085</v>
      </c>
    </row>
    <row r="206" spans="1:10" ht="69.75">
      <c r="A206" s="599">
        <v>203</v>
      </c>
      <c r="B206" s="586" t="s">
        <v>192</v>
      </c>
      <c r="C206" s="611">
        <v>1</v>
      </c>
      <c r="D206" s="600" t="s">
        <v>193</v>
      </c>
      <c r="E206" s="584" t="s">
        <v>383</v>
      </c>
      <c r="F206" s="584" t="s">
        <v>384</v>
      </c>
      <c r="G206" s="585" t="s">
        <v>328</v>
      </c>
      <c r="H206" s="615">
        <v>2888</v>
      </c>
      <c r="I206" s="586" t="s">
        <v>0</v>
      </c>
      <c r="J206" s="615">
        <f t="shared" si="3"/>
        <v>2888</v>
      </c>
    </row>
    <row r="207" spans="1:10" ht="69.75">
      <c r="A207" s="599">
        <v>204</v>
      </c>
      <c r="B207" s="586" t="s">
        <v>194</v>
      </c>
      <c r="C207" s="611">
        <v>1</v>
      </c>
      <c r="D207" s="600" t="s">
        <v>195</v>
      </c>
      <c r="E207" s="584" t="s">
        <v>383</v>
      </c>
      <c r="F207" s="584" t="s">
        <v>384</v>
      </c>
      <c r="G207" s="585" t="s">
        <v>328</v>
      </c>
      <c r="H207" s="615">
        <v>10238</v>
      </c>
      <c r="I207" s="586" t="s">
        <v>0</v>
      </c>
      <c r="J207" s="615">
        <f t="shared" si="3"/>
        <v>10238</v>
      </c>
    </row>
    <row r="208" spans="1:10" ht="69.75">
      <c r="A208" s="599">
        <v>205</v>
      </c>
      <c r="B208" s="586" t="s">
        <v>196</v>
      </c>
      <c r="C208" s="611">
        <v>800</v>
      </c>
      <c r="D208" s="600" t="s">
        <v>197</v>
      </c>
      <c r="E208" s="584" t="s">
        <v>383</v>
      </c>
      <c r="F208" s="584" t="s">
        <v>384</v>
      </c>
      <c r="G208" s="585" t="s">
        <v>328</v>
      </c>
      <c r="H208" s="615">
        <v>90</v>
      </c>
      <c r="I208" s="586" t="s">
        <v>5</v>
      </c>
      <c r="J208" s="615">
        <f t="shared" si="3"/>
        <v>72000</v>
      </c>
    </row>
    <row r="209" spans="1:10" ht="69.75">
      <c r="A209" s="599">
        <v>206</v>
      </c>
      <c r="B209" s="586" t="s">
        <v>198</v>
      </c>
      <c r="C209" s="611">
        <v>8</v>
      </c>
      <c r="D209" s="600" t="s">
        <v>411</v>
      </c>
      <c r="E209" s="586" t="s">
        <v>334</v>
      </c>
      <c r="F209" s="584" t="s">
        <v>335</v>
      </c>
      <c r="G209" s="585" t="s">
        <v>328</v>
      </c>
      <c r="H209" s="615">
        <v>928</v>
      </c>
      <c r="I209" s="586" t="s">
        <v>0</v>
      </c>
      <c r="J209" s="615">
        <f t="shared" si="3"/>
        <v>7424</v>
      </c>
    </row>
    <row r="210" spans="1:10" ht="69.75">
      <c r="A210" s="599">
        <v>207</v>
      </c>
      <c r="B210" s="586" t="s">
        <v>199</v>
      </c>
      <c r="C210" s="611">
        <v>2</v>
      </c>
      <c r="D210" s="600" t="s">
        <v>412</v>
      </c>
      <c r="E210" s="586" t="s">
        <v>419</v>
      </c>
      <c r="F210" s="584" t="s">
        <v>418</v>
      </c>
      <c r="G210" s="585" t="s">
        <v>328</v>
      </c>
      <c r="H210" s="615">
        <v>507</v>
      </c>
      <c r="I210" s="586" t="s">
        <v>0</v>
      </c>
      <c r="J210" s="615">
        <f t="shared" si="3"/>
        <v>1014</v>
      </c>
    </row>
    <row r="211" spans="1:10" ht="69.75">
      <c r="A211" s="599">
        <v>208</v>
      </c>
      <c r="B211" s="586" t="s">
        <v>71</v>
      </c>
      <c r="C211" s="611">
        <v>16</v>
      </c>
      <c r="D211" s="600" t="s">
        <v>253</v>
      </c>
      <c r="E211" s="584" t="s">
        <v>329</v>
      </c>
      <c r="F211" s="584" t="s">
        <v>330</v>
      </c>
      <c r="G211" s="585" t="s">
        <v>328</v>
      </c>
      <c r="H211" s="615">
        <v>76</v>
      </c>
      <c r="I211" s="586" t="s">
        <v>0</v>
      </c>
      <c r="J211" s="615">
        <f t="shared" si="3"/>
        <v>1216</v>
      </c>
    </row>
    <row r="212" spans="1:10" ht="69.75">
      <c r="A212" s="599">
        <v>209</v>
      </c>
      <c r="B212" s="586" t="s">
        <v>33</v>
      </c>
      <c r="C212" s="612">
        <v>4</v>
      </c>
      <c r="D212" s="600" t="s">
        <v>88</v>
      </c>
      <c r="E212" s="584" t="s">
        <v>420</v>
      </c>
      <c r="F212" s="584" t="s">
        <v>421</v>
      </c>
      <c r="G212" s="585" t="s">
        <v>328</v>
      </c>
      <c r="H212" s="615">
        <v>412.08</v>
      </c>
      <c r="I212" s="586" t="s">
        <v>4</v>
      </c>
      <c r="J212" s="615">
        <f t="shared" si="3"/>
        <v>1648.32</v>
      </c>
    </row>
    <row r="213" spans="1:10" ht="69.75">
      <c r="A213" s="599">
        <v>210</v>
      </c>
      <c r="B213" s="586" t="s">
        <v>72</v>
      </c>
      <c r="C213" s="611">
        <v>16</v>
      </c>
      <c r="D213" s="600" t="s">
        <v>254</v>
      </c>
      <c r="E213" s="584" t="s">
        <v>349</v>
      </c>
      <c r="F213" s="584" t="s">
        <v>350</v>
      </c>
      <c r="G213" s="585" t="s">
        <v>328</v>
      </c>
      <c r="H213" s="615">
        <v>50</v>
      </c>
      <c r="I213" s="586" t="s">
        <v>0</v>
      </c>
      <c r="J213" s="615">
        <f t="shared" si="3"/>
        <v>800</v>
      </c>
    </row>
    <row r="214" spans="1:10" ht="69.75">
      <c r="A214" s="599">
        <v>211</v>
      </c>
      <c r="B214" s="586" t="s">
        <v>89</v>
      </c>
      <c r="C214" s="611">
        <v>8</v>
      </c>
      <c r="D214" s="600" t="s">
        <v>368</v>
      </c>
      <c r="E214" s="586" t="s">
        <v>334</v>
      </c>
      <c r="F214" s="584" t="s">
        <v>335</v>
      </c>
      <c r="G214" s="585" t="s">
        <v>328</v>
      </c>
      <c r="H214" s="615">
        <v>1770</v>
      </c>
      <c r="I214" s="586" t="s">
        <v>0</v>
      </c>
      <c r="J214" s="615">
        <f t="shared" si="3"/>
        <v>14160</v>
      </c>
    </row>
    <row r="215" spans="1:10" ht="93">
      <c r="A215" s="599">
        <v>212</v>
      </c>
      <c r="B215" s="586" t="s">
        <v>44</v>
      </c>
      <c r="C215" s="612">
        <v>4</v>
      </c>
      <c r="D215" s="600" t="s">
        <v>244</v>
      </c>
      <c r="E215" s="586" t="s">
        <v>422</v>
      </c>
      <c r="F215" s="584" t="s">
        <v>423</v>
      </c>
      <c r="G215" s="585" t="s">
        <v>328</v>
      </c>
      <c r="H215" s="615">
        <v>2181</v>
      </c>
      <c r="I215" s="586" t="s">
        <v>4</v>
      </c>
      <c r="J215" s="615">
        <f t="shared" si="3"/>
        <v>8724</v>
      </c>
    </row>
    <row r="216" spans="1:10" ht="93">
      <c r="A216" s="599">
        <v>213</v>
      </c>
      <c r="B216" s="586" t="s">
        <v>45</v>
      </c>
      <c r="C216" s="612">
        <v>4</v>
      </c>
      <c r="D216" s="600" t="s">
        <v>484</v>
      </c>
      <c r="E216" s="586" t="s">
        <v>422</v>
      </c>
      <c r="F216" s="584" t="s">
        <v>423</v>
      </c>
      <c r="G216" s="585" t="s">
        <v>328</v>
      </c>
      <c r="H216" s="615">
        <v>851</v>
      </c>
      <c r="I216" s="586" t="s">
        <v>4</v>
      </c>
      <c r="J216" s="615">
        <f t="shared" si="3"/>
        <v>3404</v>
      </c>
    </row>
    <row r="217" spans="1:10" ht="93">
      <c r="A217" s="599">
        <v>214</v>
      </c>
      <c r="B217" s="586" t="s">
        <v>46</v>
      </c>
      <c r="C217" s="612">
        <v>4</v>
      </c>
      <c r="D217" s="600" t="s">
        <v>480</v>
      </c>
      <c r="E217" s="586" t="s">
        <v>422</v>
      </c>
      <c r="F217" s="584" t="s">
        <v>423</v>
      </c>
      <c r="G217" s="585" t="s">
        <v>328</v>
      </c>
      <c r="H217" s="615">
        <v>1293</v>
      </c>
      <c r="I217" s="586" t="s">
        <v>4</v>
      </c>
      <c r="J217" s="615">
        <f t="shared" si="3"/>
        <v>5172</v>
      </c>
    </row>
    <row r="218" spans="1:10" ht="93">
      <c r="A218" s="599">
        <v>215</v>
      </c>
      <c r="B218" s="586" t="s">
        <v>47</v>
      </c>
      <c r="C218" s="612">
        <v>4</v>
      </c>
      <c r="D218" s="600" t="s">
        <v>481</v>
      </c>
      <c r="E218" s="586" t="s">
        <v>422</v>
      </c>
      <c r="F218" s="584" t="s">
        <v>423</v>
      </c>
      <c r="G218" s="585" t="s">
        <v>328</v>
      </c>
      <c r="H218" s="615">
        <v>482</v>
      </c>
      <c r="I218" s="586" t="s">
        <v>4</v>
      </c>
      <c r="J218" s="615">
        <f t="shared" si="3"/>
        <v>1928</v>
      </c>
    </row>
    <row r="219" spans="1:10" ht="69.75">
      <c r="A219" s="599">
        <v>216</v>
      </c>
      <c r="B219" s="586" t="s">
        <v>2</v>
      </c>
      <c r="C219" s="612">
        <v>5.2919999999999998</v>
      </c>
      <c r="D219" s="600" t="s">
        <v>348</v>
      </c>
      <c r="E219" s="584" t="s">
        <v>326</v>
      </c>
      <c r="F219" s="584" t="s">
        <v>327</v>
      </c>
      <c r="G219" s="585" t="s">
        <v>328</v>
      </c>
      <c r="H219" s="615">
        <v>6579</v>
      </c>
      <c r="I219" s="586" t="s">
        <v>3</v>
      </c>
      <c r="J219" s="615">
        <f t="shared" si="3"/>
        <v>34816.067999999999</v>
      </c>
    </row>
    <row r="220" spans="1:10" ht="69.75">
      <c r="A220" s="599">
        <v>217</v>
      </c>
      <c r="B220" s="586" t="s">
        <v>92</v>
      </c>
      <c r="C220" s="612">
        <v>4.62</v>
      </c>
      <c r="D220" s="600" t="s">
        <v>93</v>
      </c>
      <c r="E220" s="586" t="s">
        <v>422</v>
      </c>
      <c r="F220" s="584" t="s">
        <v>423</v>
      </c>
      <c r="G220" s="585" t="s">
        <v>328</v>
      </c>
      <c r="H220" s="615">
        <v>373</v>
      </c>
      <c r="I220" s="586" t="s">
        <v>58</v>
      </c>
      <c r="J220" s="615">
        <f t="shared" si="3"/>
        <v>1723.26</v>
      </c>
    </row>
    <row r="221" spans="1:10" ht="69.75">
      <c r="A221" s="599">
        <v>218</v>
      </c>
      <c r="B221" s="586" t="s">
        <v>94</v>
      </c>
      <c r="C221" s="611">
        <v>8</v>
      </c>
      <c r="D221" s="600" t="s">
        <v>373</v>
      </c>
      <c r="E221" s="586" t="s">
        <v>422</v>
      </c>
      <c r="F221" s="584" t="s">
        <v>423</v>
      </c>
      <c r="G221" s="585" t="s">
        <v>328</v>
      </c>
      <c r="H221" s="615">
        <v>48</v>
      </c>
      <c r="I221" s="586" t="s">
        <v>0</v>
      </c>
      <c r="J221" s="615">
        <f t="shared" si="3"/>
        <v>384</v>
      </c>
    </row>
    <row r="222" spans="1:10" ht="93">
      <c r="A222" s="599">
        <v>219</v>
      </c>
      <c r="B222" s="586" t="s">
        <v>15</v>
      </c>
      <c r="C222" s="611">
        <v>20</v>
      </c>
      <c r="D222" s="600" t="s">
        <v>413</v>
      </c>
      <c r="E222" s="586" t="s">
        <v>422</v>
      </c>
      <c r="F222" s="584" t="s">
        <v>423</v>
      </c>
      <c r="G222" s="585" t="s">
        <v>328</v>
      </c>
      <c r="H222" s="615">
        <v>142</v>
      </c>
      <c r="I222" s="586" t="s">
        <v>0</v>
      </c>
      <c r="J222" s="615">
        <f t="shared" si="3"/>
        <v>2840</v>
      </c>
    </row>
    <row r="223" spans="1:10" ht="69.75">
      <c r="A223" s="599">
        <v>220</v>
      </c>
      <c r="B223" s="586" t="s">
        <v>50</v>
      </c>
      <c r="C223" s="611">
        <v>20</v>
      </c>
      <c r="D223" s="600" t="s">
        <v>64</v>
      </c>
      <c r="E223" s="586" t="s">
        <v>424</v>
      </c>
      <c r="F223" s="584" t="s">
        <v>425</v>
      </c>
      <c r="G223" s="585" t="s">
        <v>328</v>
      </c>
      <c r="H223" s="615">
        <v>146.63</v>
      </c>
      <c r="I223" s="586" t="s">
        <v>0</v>
      </c>
      <c r="J223" s="615">
        <f t="shared" si="3"/>
        <v>2932.6</v>
      </c>
    </row>
    <row r="224" spans="1:10" ht="69.75">
      <c r="A224" s="599">
        <v>221</v>
      </c>
      <c r="B224" s="586" t="s">
        <v>200</v>
      </c>
      <c r="C224" s="612">
        <v>1.44</v>
      </c>
      <c r="D224" s="600" t="s">
        <v>414</v>
      </c>
      <c r="E224" s="586" t="s">
        <v>424</v>
      </c>
      <c r="F224" s="584" t="s">
        <v>425</v>
      </c>
      <c r="G224" s="585" t="s">
        <v>328</v>
      </c>
      <c r="H224" s="615">
        <v>1012.35</v>
      </c>
      <c r="I224" s="586" t="s">
        <v>3</v>
      </c>
      <c r="J224" s="615">
        <f t="shared" si="3"/>
        <v>1457.7839999999999</v>
      </c>
    </row>
    <row r="225" spans="1:10" ht="69.75">
      <c r="A225" s="599">
        <v>222</v>
      </c>
      <c r="B225" s="586" t="s">
        <v>201</v>
      </c>
      <c r="C225" s="611">
        <v>4</v>
      </c>
      <c r="D225" s="600" t="s">
        <v>283</v>
      </c>
      <c r="E225" s="584" t="s">
        <v>329</v>
      </c>
      <c r="F225" s="584" t="s">
        <v>330</v>
      </c>
      <c r="G225" s="585" t="s">
        <v>328</v>
      </c>
      <c r="H225" s="615">
        <v>200</v>
      </c>
      <c r="I225" s="586" t="s">
        <v>68</v>
      </c>
      <c r="J225" s="615">
        <f t="shared" si="3"/>
        <v>800</v>
      </c>
    </row>
    <row r="226" spans="1:10" ht="162.75">
      <c r="A226" s="599">
        <v>223</v>
      </c>
      <c r="B226" s="586" t="s">
        <v>34</v>
      </c>
      <c r="C226" s="611">
        <v>1</v>
      </c>
      <c r="D226" s="600" t="s">
        <v>485</v>
      </c>
      <c r="E226" s="584" t="s">
        <v>420</v>
      </c>
      <c r="F226" s="584" t="s">
        <v>421</v>
      </c>
      <c r="G226" s="585" t="s">
        <v>328</v>
      </c>
      <c r="H226" s="615">
        <v>3299.7</v>
      </c>
      <c r="I226" s="586" t="s">
        <v>0</v>
      </c>
      <c r="J226" s="615">
        <f t="shared" si="3"/>
        <v>3299.7</v>
      </c>
    </row>
    <row r="227" spans="1:10" ht="69.75">
      <c r="A227" s="599">
        <v>224</v>
      </c>
      <c r="B227" s="586" t="s">
        <v>202</v>
      </c>
      <c r="C227" s="611">
        <v>4</v>
      </c>
      <c r="D227" s="600" t="s">
        <v>284</v>
      </c>
      <c r="E227" s="584" t="s">
        <v>349</v>
      </c>
      <c r="F227" s="584" t="s">
        <v>350</v>
      </c>
      <c r="G227" s="585" t="s">
        <v>328</v>
      </c>
      <c r="H227" s="615">
        <v>204</v>
      </c>
      <c r="I227" s="586" t="s">
        <v>68</v>
      </c>
      <c r="J227" s="615">
        <f t="shared" si="3"/>
        <v>816</v>
      </c>
    </row>
    <row r="228" spans="1:10" ht="93">
      <c r="A228" s="599">
        <v>225</v>
      </c>
      <c r="B228" s="586" t="s">
        <v>133</v>
      </c>
      <c r="C228" s="611">
        <v>8</v>
      </c>
      <c r="D228" s="600" t="s">
        <v>415</v>
      </c>
      <c r="E228" s="584" t="s">
        <v>326</v>
      </c>
      <c r="F228" s="584" t="s">
        <v>327</v>
      </c>
      <c r="G228" s="585" t="s">
        <v>328</v>
      </c>
      <c r="H228" s="615">
        <v>3901.37</v>
      </c>
      <c r="I228" s="586" t="s">
        <v>0</v>
      </c>
      <c r="J228" s="615">
        <f t="shared" ref="J228" si="4">H228*C228</f>
        <v>31210.959999999999</v>
      </c>
    </row>
    <row r="229" spans="1:10" ht="69.75">
      <c r="A229" s="599">
        <v>226</v>
      </c>
      <c r="B229" s="587" t="s">
        <v>530</v>
      </c>
      <c r="C229" s="587">
        <v>5760</v>
      </c>
      <c r="D229" s="601" t="s">
        <v>531</v>
      </c>
      <c r="E229" s="587" t="s">
        <v>532</v>
      </c>
      <c r="F229" s="587" t="s">
        <v>533</v>
      </c>
      <c r="G229" s="585" t="s">
        <v>328</v>
      </c>
      <c r="H229" s="587">
        <v>59.25</v>
      </c>
      <c r="I229" s="588" t="s">
        <v>5</v>
      </c>
      <c r="J229" s="587">
        <f>C229*H229</f>
        <v>341280</v>
      </c>
    </row>
    <row r="230" spans="1:10" ht="69.75">
      <c r="A230" s="599">
        <v>227</v>
      </c>
      <c r="B230" s="587" t="s">
        <v>534</v>
      </c>
      <c r="C230" s="587">
        <v>1000</v>
      </c>
      <c r="D230" s="601" t="s">
        <v>535</v>
      </c>
      <c r="E230" s="587" t="s">
        <v>532</v>
      </c>
      <c r="F230" s="587" t="s">
        <v>533</v>
      </c>
      <c r="G230" s="585" t="s">
        <v>328</v>
      </c>
      <c r="H230" s="587">
        <v>60.75</v>
      </c>
      <c r="I230" s="588" t="s">
        <v>5</v>
      </c>
      <c r="J230" s="587">
        <f t="shared" ref="J230:J232" si="5">C230*H230</f>
        <v>60750</v>
      </c>
    </row>
    <row r="231" spans="1:10" ht="69.75">
      <c r="A231" s="599">
        <v>228</v>
      </c>
      <c r="B231" s="587" t="s">
        <v>536</v>
      </c>
      <c r="C231" s="587">
        <v>5063</v>
      </c>
      <c r="D231" s="601" t="s">
        <v>537</v>
      </c>
      <c r="E231" s="587" t="s">
        <v>532</v>
      </c>
      <c r="F231" s="587" t="s">
        <v>533</v>
      </c>
      <c r="G231" s="585" t="s">
        <v>328</v>
      </c>
      <c r="H231" s="587">
        <v>57.45</v>
      </c>
      <c r="I231" s="588" t="s">
        <v>5</v>
      </c>
      <c r="J231" s="587">
        <f t="shared" si="5"/>
        <v>290869.35000000003</v>
      </c>
    </row>
    <row r="232" spans="1:10" ht="69.75">
      <c r="A232" s="599">
        <v>229</v>
      </c>
      <c r="B232" s="587" t="s">
        <v>538</v>
      </c>
      <c r="C232" s="588">
        <v>12</v>
      </c>
      <c r="D232" s="601" t="s">
        <v>539</v>
      </c>
      <c r="E232" s="587" t="s">
        <v>532</v>
      </c>
      <c r="F232" s="587" t="s">
        <v>533</v>
      </c>
      <c r="G232" s="585" t="s">
        <v>328</v>
      </c>
      <c r="H232" s="587">
        <v>40658.78</v>
      </c>
      <c r="I232" s="586" t="s">
        <v>0</v>
      </c>
      <c r="J232" s="587">
        <f t="shared" si="5"/>
        <v>487905.36</v>
      </c>
    </row>
    <row r="233" spans="1:10" ht="69.75">
      <c r="A233" s="599">
        <v>230</v>
      </c>
      <c r="B233" s="587" t="s">
        <v>530</v>
      </c>
      <c r="C233" s="587">
        <v>8680</v>
      </c>
      <c r="D233" s="601" t="s">
        <v>531</v>
      </c>
      <c r="E233" s="587" t="s">
        <v>532</v>
      </c>
      <c r="F233" s="587" t="s">
        <v>533</v>
      </c>
      <c r="G233" s="585" t="s">
        <v>328</v>
      </c>
      <c r="H233" s="587">
        <v>59.25</v>
      </c>
      <c r="I233" s="588" t="s">
        <v>5</v>
      </c>
      <c r="J233" s="587">
        <f>C233*H233</f>
        <v>514290</v>
      </c>
    </row>
    <row r="234" spans="1:10" ht="69.75">
      <c r="A234" s="599">
        <v>231</v>
      </c>
      <c r="B234" s="587" t="s">
        <v>536</v>
      </c>
      <c r="C234" s="587">
        <v>4642</v>
      </c>
      <c r="D234" s="601" t="s">
        <v>537</v>
      </c>
      <c r="E234" s="587" t="s">
        <v>532</v>
      </c>
      <c r="F234" s="587" t="s">
        <v>533</v>
      </c>
      <c r="G234" s="585" t="s">
        <v>328</v>
      </c>
      <c r="H234" s="587">
        <v>57.45</v>
      </c>
      <c r="I234" s="588" t="s">
        <v>5</v>
      </c>
      <c r="J234" s="587">
        <f t="shared" ref="J234:J240" si="6">C234*H234</f>
        <v>266682.90000000002</v>
      </c>
    </row>
    <row r="235" spans="1:10" ht="69.75">
      <c r="A235" s="599">
        <v>232</v>
      </c>
      <c r="B235" s="587" t="s">
        <v>540</v>
      </c>
      <c r="C235" s="611">
        <v>17</v>
      </c>
      <c r="D235" s="600" t="s">
        <v>541</v>
      </c>
      <c r="E235" s="587" t="s">
        <v>532</v>
      </c>
      <c r="F235" s="587" t="s">
        <v>533</v>
      </c>
      <c r="G235" s="585" t="s">
        <v>328</v>
      </c>
      <c r="H235" s="615">
        <v>30847.46</v>
      </c>
      <c r="I235" s="586" t="s">
        <v>0</v>
      </c>
      <c r="J235" s="615">
        <f t="shared" si="6"/>
        <v>524406.81999999995</v>
      </c>
    </row>
    <row r="236" spans="1:10" ht="69.75">
      <c r="A236" s="599">
        <v>233</v>
      </c>
      <c r="B236" s="587" t="s">
        <v>542</v>
      </c>
      <c r="C236" s="611">
        <v>3</v>
      </c>
      <c r="D236" s="600" t="s">
        <v>543</v>
      </c>
      <c r="E236" s="587" t="s">
        <v>532</v>
      </c>
      <c r="F236" s="587" t="s">
        <v>533</v>
      </c>
      <c r="G236" s="585" t="s">
        <v>328</v>
      </c>
      <c r="H236" s="615">
        <v>11754</v>
      </c>
      <c r="I236" s="586" t="s">
        <v>0</v>
      </c>
      <c r="J236" s="615">
        <f t="shared" si="6"/>
        <v>35262</v>
      </c>
    </row>
    <row r="237" spans="1:10" ht="69.75">
      <c r="A237" s="599">
        <v>234</v>
      </c>
      <c r="B237" s="587" t="s">
        <v>534</v>
      </c>
      <c r="C237" s="587">
        <v>750</v>
      </c>
      <c r="D237" s="601" t="s">
        <v>535</v>
      </c>
      <c r="E237" s="587" t="s">
        <v>532</v>
      </c>
      <c r="F237" s="587" t="s">
        <v>533</v>
      </c>
      <c r="G237" s="585" t="s">
        <v>328</v>
      </c>
      <c r="H237" s="587">
        <v>60.75</v>
      </c>
      <c r="I237" s="588" t="s">
        <v>5</v>
      </c>
      <c r="J237" s="587">
        <f t="shared" si="6"/>
        <v>45562.5</v>
      </c>
    </row>
    <row r="238" spans="1:10" ht="69.75">
      <c r="A238" s="599">
        <v>235</v>
      </c>
      <c r="B238" s="587" t="s">
        <v>544</v>
      </c>
      <c r="C238" s="611">
        <v>1</v>
      </c>
      <c r="D238" s="600" t="s">
        <v>545</v>
      </c>
      <c r="E238" s="587" t="s">
        <v>532</v>
      </c>
      <c r="F238" s="587" t="s">
        <v>533</v>
      </c>
      <c r="G238" s="585" t="s">
        <v>328</v>
      </c>
      <c r="H238" s="615">
        <v>8991</v>
      </c>
      <c r="I238" s="586" t="s">
        <v>0</v>
      </c>
      <c r="J238" s="615">
        <f t="shared" si="6"/>
        <v>8991</v>
      </c>
    </row>
    <row r="239" spans="1:10" ht="69.75">
      <c r="A239" s="599">
        <v>236</v>
      </c>
      <c r="B239" s="587" t="s">
        <v>546</v>
      </c>
      <c r="C239" s="611">
        <v>1</v>
      </c>
      <c r="D239" s="600" t="s">
        <v>547</v>
      </c>
      <c r="E239" s="587" t="s">
        <v>532</v>
      </c>
      <c r="F239" s="587" t="s">
        <v>533</v>
      </c>
      <c r="G239" s="585" t="s">
        <v>328</v>
      </c>
      <c r="H239" s="615">
        <v>1974</v>
      </c>
      <c r="I239" s="586" t="s">
        <v>0</v>
      </c>
      <c r="J239" s="615">
        <f t="shared" si="6"/>
        <v>1974</v>
      </c>
    </row>
    <row r="240" spans="1:10" ht="69.75">
      <c r="A240" s="599">
        <v>237</v>
      </c>
      <c r="B240" s="587" t="s">
        <v>548</v>
      </c>
      <c r="C240" s="611">
        <v>1</v>
      </c>
      <c r="D240" s="600" t="s">
        <v>549</v>
      </c>
      <c r="E240" s="587" t="s">
        <v>532</v>
      </c>
      <c r="F240" s="587" t="s">
        <v>533</v>
      </c>
      <c r="G240" s="585" t="s">
        <v>328</v>
      </c>
      <c r="H240" s="615">
        <v>7797</v>
      </c>
      <c r="I240" s="586" t="s">
        <v>0</v>
      </c>
      <c r="J240" s="615">
        <f t="shared" si="6"/>
        <v>7797</v>
      </c>
    </row>
    <row r="241" spans="1:10" ht="69.75">
      <c r="A241" s="599">
        <v>238</v>
      </c>
      <c r="B241" s="587" t="s">
        <v>550</v>
      </c>
      <c r="C241" s="611">
        <v>2</v>
      </c>
      <c r="D241" s="600" t="s">
        <v>551</v>
      </c>
      <c r="E241" s="587" t="s">
        <v>532</v>
      </c>
      <c r="F241" s="587" t="s">
        <v>533</v>
      </c>
      <c r="G241" s="585" t="s">
        <v>328</v>
      </c>
      <c r="H241" s="615">
        <v>1182.97</v>
      </c>
      <c r="I241" s="586" t="s">
        <v>0</v>
      </c>
      <c r="J241" s="615">
        <f t="shared" ref="J241:J246" si="7">C241*H241</f>
        <v>2365.94</v>
      </c>
    </row>
    <row r="242" spans="1:10" ht="69.75">
      <c r="A242" s="599">
        <v>239</v>
      </c>
      <c r="B242" s="587" t="s">
        <v>552</v>
      </c>
      <c r="C242" s="611">
        <v>40</v>
      </c>
      <c r="D242" s="600" t="s">
        <v>553</v>
      </c>
      <c r="E242" s="587" t="s">
        <v>532</v>
      </c>
      <c r="F242" s="587" t="s">
        <v>533</v>
      </c>
      <c r="G242" s="585" t="s">
        <v>328</v>
      </c>
      <c r="H242" s="615">
        <v>114.83</v>
      </c>
      <c r="I242" s="586" t="s">
        <v>6</v>
      </c>
      <c r="J242" s="615">
        <f t="shared" si="7"/>
        <v>4593.2</v>
      </c>
    </row>
    <row r="243" spans="1:10" ht="69.75">
      <c r="A243" s="599">
        <v>240</v>
      </c>
      <c r="B243" s="587" t="s">
        <v>554</v>
      </c>
      <c r="C243" s="611">
        <v>100</v>
      </c>
      <c r="D243" s="600" t="s">
        <v>555</v>
      </c>
      <c r="E243" s="587" t="s">
        <v>532</v>
      </c>
      <c r="F243" s="587" t="s">
        <v>533</v>
      </c>
      <c r="G243" s="585" t="s">
        <v>328</v>
      </c>
      <c r="H243" s="615">
        <v>547</v>
      </c>
      <c r="I243" s="586" t="s">
        <v>6</v>
      </c>
      <c r="J243" s="615">
        <f t="shared" si="7"/>
        <v>54700</v>
      </c>
    </row>
    <row r="244" spans="1:10" ht="69.75">
      <c r="A244" s="599">
        <v>241</v>
      </c>
      <c r="B244" s="587" t="s">
        <v>557</v>
      </c>
      <c r="C244" s="611">
        <v>3045</v>
      </c>
      <c r="D244" s="600" t="s">
        <v>558</v>
      </c>
      <c r="E244" s="587" t="s">
        <v>532</v>
      </c>
      <c r="F244" s="587" t="s">
        <v>533</v>
      </c>
      <c r="G244" s="585" t="s">
        <v>328</v>
      </c>
      <c r="H244" s="615">
        <v>56.42</v>
      </c>
      <c r="I244" s="588" t="s">
        <v>5</v>
      </c>
      <c r="J244" s="615">
        <f t="shared" si="7"/>
        <v>171798.9</v>
      </c>
    </row>
    <row r="245" spans="1:10" ht="69.75">
      <c r="A245" s="599">
        <v>242</v>
      </c>
      <c r="B245" s="587" t="s">
        <v>559</v>
      </c>
      <c r="C245" s="611">
        <v>2666</v>
      </c>
      <c r="D245" s="600" t="s">
        <v>560</v>
      </c>
      <c r="E245" s="587" t="s">
        <v>532</v>
      </c>
      <c r="F245" s="587" t="s">
        <v>533</v>
      </c>
      <c r="G245" s="585" t="s">
        <v>328</v>
      </c>
      <c r="H245" s="615">
        <v>56.5</v>
      </c>
      <c r="I245" s="588" t="s">
        <v>5</v>
      </c>
      <c r="J245" s="615">
        <f t="shared" si="7"/>
        <v>150629</v>
      </c>
    </row>
    <row r="246" spans="1:10" ht="69.75">
      <c r="A246" s="599">
        <v>243</v>
      </c>
      <c r="B246" s="587" t="s">
        <v>534</v>
      </c>
      <c r="C246" s="611">
        <v>4000</v>
      </c>
      <c r="D246" s="600" t="s">
        <v>535</v>
      </c>
      <c r="E246" s="587" t="s">
        <v>532</v>
      </c>
      <c r="F246" s="587" t="s">
        <v>533</v>
      </c>
      <c r="G246" s="585" t="s">
        <v>328</v>
      </c>
      <c r="H246" s="615">
        <v>60.75</v>
      </c>
      <c r="I246" s="588" t="s">
        <v>5</v>
      </c>
      <c r="J246" s="615">
        <f t="shared" si="7"/>
        <v>243000</v>
      </c>
    </row>
    <row r="247" spans="1:10" ht="69.75">
      <c r="A247" s="601">
        <v>244</v>
      </c>
      <c r="B247" s="590" t="s">
        <v>78</v>
      </c>
      <c r="C247" s="613">
        <v>7</v>
      </c>
      <c r="D247" s="602" t="s">
        <v>285</v>
      </c>
      <c r="E247" s="584" t="s">
        <v>329</v>
      </c>
      <c r="F247" s="584" t="s">
        <v>330</v>
      </c>
      <c r="G247" s="585" t="s">
        <v>328</v>
      </c>
      <c r="H247" s="591">
        <v>202</v>
      </c>
      <c r="I247" s="590" t="s">
        <v>0</v>
      </c>
      <c r="J247" s="591">
        <f>H247*C247</f>
        <v>1414</v>
      </c>
    </row>
    <row r="248" spans="1:10" ht="162.75">
      <c r="A248" s="601">
        <v>245</v>
      </c>
      <c r="B248" s="590" t="s">
        <v>34</v>
      </c>
      <c r="C248" s="613">
        <v>7</v>
      </c>
      <c r="D248" s="602" t="s">
        <v>485</v>
      </c>
      <c r="E248" s="584" t="s">
        <v>420</v>
      </c>
      <c r="F248" s="584" t="s">
        <v>421</v>
      </c>
      <c r="G248" s="585" t="s">
        <v>328</v>
      </c>
      <c r="H248" s="591">
        <v>3299.7</v>
      </c>
      <c r="I248" s="590" t="s">
        <v>0</v>
      </c>
      <c r="J248" s="591">
        <f t="shared" ref="J248:J291" si="8">H248*C248</f>
        <v>23097.899999999998</v>
      </c>
    </row>
    <row r="249" spans="1:10" ht="69.75">
      <c r="A249" s="601">
        <v>246</v>
      </c>
      <c r="B249" s="590" t="s">
        <v>79</v>
      </c>
      <c r="C249" s="613">
        <v>7</v>
      </c>
      <c r="D249" s="602" t="s">
        <v>286</v>
      </c>
      <c r="E249" s="584" t="s">
        <v>349</v>
      </c>
      <c r="F249" s="584" t="s">
        <v>350</v>
      </c>
      <c r="G249" s="585" t="s">
        <v>328</v>
      </c>
      <c r="H249" s="591">
        <v>100</v>
      </c>
      <c r="I249" s="590" t="s">
        <v>0</v>
      </c>
      <c r="J249" s="591">
        <f t="shared" si="8"/>
        <v>700</v>
      </c>
    </row>
    <row r="250" spans="1:10" ht="93">
      <c r="A250" s="601">
        <v>247</v>
      </c>
      <c r="B250" s="590" t="s">
        <v>75</v>
      </c>
      <c r="C250" s="613">
        <v>4</v>
      </c>
      <c r="D250" s="602" t="s">
        <v>86</v>
      </c>
      <c r="E250" s="584" t="s">
        <v>419</v>
      </c>
      <c r="F250" s="584" t="s">
        <v>419</v>
      </c>
      <c r="G250" s="585" t="s">
        <v>328</v>
      </c>
      <c r="H250" s="591">
        <v>26255.98</v>
      </c>
      <c r="I250" s="590" t="s">
        <v>76</v>
      </c>
      <c r="J250" s="591">
        <f t="shared" si="8"/>
        <v>105023.92</v>
      </c>
    </row>
    <row r="251" spans="1:10" ht="93">
      <c r="A251" s="601">
        <v>248</v>
      </c>
      <c r="B251" s="590" t="s">
        <v>203</v>
      </c>
      <c r="C251" s="613">
        <v>3</v>
      </c>
      <c r="D251" s="602" t="s">
        <v>426</v>
      </c>
      <c r="E251" s="584" t="s">
        <v>419</v>
      </c>
      <c r="F251" s="584" t="s">
        <v>418</v>
      </c>
      <c r="G251" s="585" t="s">
        <v>328</v>
      </c>
      <c r="H251" s="591">
        <v>13856.7</v>
      </c>
      <c r="I251" s="590" t="s">
        <v>76</v>
      </c>
      <c r="J251" s="591">
        <f t="shared" si="8"/>
        <v>41570.100000000006</v>
      </c>
    </row>
    <row r="252" spans="1:10" ht="69.75">
      <c r="A252" s="601">
        <v>249</v>
      </c>
      <c r="B252" s="590" t="s">
        <v>204</v>
      </c>
      <c r="C252" s="613">
        <v>20</v>
      </c>
      <c r="D252" s="602" t="s">
        <v>427</v>
      </c>
      <c r="E252" s="584" t="s">
        <v>493</v>
      </c>
      <c r="F252" s="584" t="s">
        <v>494</v>
      </c>
      <c r="G252" s="585" t="s">
        <v>328</v>
      </c>
      <c r="H252" s="591">
        <v>1791.12</v>
      </c>
      <c r="I252" s="590" t="s">
        <v>0</v>
      </c>
      <c r="J252" s="591">
        <f t="shared" si="8"/>
        <v>35822.399999999994</v>
      </c>
    </row>
    <row r="253" spans="1:10" ht="69.75">
      <c r="A253" s="601">
        <v>250</v>
      </c>
      <c r="B253" s="590" t="s">
        <v>67</v>
      </c>
      <c r="C253" s="613">
        <v>4</v>
      </c>
      <c r="D253" s="602" t="s">
        <v>287</v>
      </c>
      <c r="E253" s="584" t="s">
        <v>329</v>
      </c>
      <c r="F253" s="584" t="s">
        <v>330</v>
      </c>
      <c r="G253" s="585" t="s">
        <v>328</v>
      </c>
      <c r="H253" s="591">
        <v>1024</v>
      </c>
      <c r="I253" s="590" t="s">
        <v>68</v>
      </c>
      <c r="J253" s="591">
        <f t="shared" si="8"/>
        <v>4096</v>
      </c>
    </row>
    <row r="254" spans="1:10" ht="69.75">
      <c r="A254" s="601">
        <v>251</v>
      </c>
      <c r="B254" s="590" t="s">
        <v>69</v>
      </c>
      <c r="C254" s="613">
        <v>4</v>
      </c>
      <c r="D254" s="602" t="s">
        <v>288</v>
      </c>
      <c r="E254" s="584" t="s">
        <v>349</v>
      </c>
      <c r="F254" s="584" t="s">
        <v>350</v>
      </c>
      <c r="G254" s="585" t="s">
        <v>328</v>
      </c>
      <c r="H254" s="591">
        <v>1024</v>
      </c>
      <c r="I254" s="590" t="s">
        <v>68</v>
      </c>
      <c r="J254" s="591">
        <f t="shared" si="8"/>
        <v>4096</v>
      </c>
    </row>
    <row r="255" spans="1:10" ht="69.75">
      <c r="A255" s="601">
        <v>252</v>
      </c>
      <c r="B255" s="590" t="s">
        <v>205</v>
      </c>
      <c r="C255" s="613">
        <v>4</v>
      </c>
      <c r="D255" s="602" t="s">
        <v>206</v>
      </c>
      <c r="E255" s="584" t="s">
        <v>469</v>
      </c>
      <c r="F255" s="584" t="s">
        <v>472</v>
      </c>
      <c r="G255" s="585" t="s">
        <v>328</v>
      </c>
      <c r="H255" s="591">
        <v>21423</v>
      </c>
      <c r="I255" s="590" t="s">
        <v>0</v>
      </c>
      <c r="J255" s="591">
        <f t="shared" si="8"/>
        <v>85692</v>
      </c>
    </row>
    <row r="256" spans="1:10" ht="69.75">
      <c r="A256" s="601">
        <v>253</v>
      </c>
      <c r="B256" s="590" t="s">
        <v>82</v>
      </c>
      <c r="C256" s="613">
        <v>12</v>
      </c>
      <c r="D256" s="602" t="s">
        <v>87</v>
      </c>
      <c r="E256" s="584" t="s">
        <v>469</v>
      </c>
      <c r="F256" s="584" t="s">
        <v>469</v>
      </c>
      <c r="G256" s="585" t="s">
        <v>328</v>
      </c>
      <c r="H256" s="591">
        <v>5700.78</v>
      </c>
      <c r="I256" s="590" t="s">
        <v>0</v>
      </c>
      <c r="J256" s="591">
        <f t="shared" si="8"/>
        <v>68409.36</v>
      </c>
    </row>
    <row r="257" spans="1:10" ht="69.75">
      <c r="A257" s="601">
        <v>254</v>
      </c>
      <c r="B257" s="590" t="s">
        <v>73</v>
      </c>
      <c r="C257" s="613">
        <v>12</v>
      </c>
      <c r="D257" s="602" t="s">
        <v>85</v>
      </c>
      <c r="E257" s="584" t="s">
        <v>469</v>
      </c>
      <c r="F257" s="584" t="s">
        <v>469</v>
      </c>
      <c r="G257" s="585" t="s">
        <v>328</v>
      </c>
      <c r="H257" s="591">
        <v>2764.76</v>
      </c>
      <c r="I257" s="590" t="s">
        <v>0</v>
      </c>
      <c r="J257" s="591">
        <f t="shared" si="8"/>
        <v>33177.120000000003</v>
      </c>
    </row>
    <row r="258" spans="1:10" ht="69.75">
      <c r="A258" s="601">
        <v>255</v>
      </c>
      <c r="B258" s="590" t="s">
        <v>207</v>
      </c>
      <c r="C258" s="613">
        <v>6</v>
      </c>
      <c r="D258" s="602" t="s">
        <v>208</v>
      </c>
      <c r="E258" s="584" t="s">
        <v>469</v>
      </c>
      <c r="F258" s="584" t="s">
        <v>469</v>
      </c>
      <c r="G258" s="585" t="s">
        <v>328</v>
      </c>
      <c r="H258" s="591">
        <v>2745</v>
      </c>
      <c r="I258" s="590" t="s">
        <v>0</v>
      </c>
      <c r="J258" s="591">
        <f t="shared" si="8"/>
        <v>16470</v>
      </c>
    </row>
    <row r="259" spans="1:10" ht="69.75">
      <c r="A259" s="601">
        <v>256</v>
      </c>
      <c r="B259" s="590" t="s">
        <v>209</v>
      </c>
      <c r="C259" s="613">
        <v>1000</v>
      </c>
      <c r="D259" s="602" t="s">
        <v>492</v>
      </c>
      <c r="E259" s="584" t="s">
        <v>469</v>
      </c>
      <c r="F259" s="584" t="s">
        <v>469</v>
      </c>
      <c r="G259" s="585" t="s">
        <v>328</v>
      </c>
      <c r="H259" s="591">
        <v>38.25</v>
      </c>
      <c r="I259" s="590" t="s">
        <v>6</v>
      </c>
      <c r="J259" s="591">
        <f t="shared" si="8"/>
        <v>38250</v>
      </c>
    </row>
    <row r="260" spans="1:10" ht="69.75">
      <c r="A260" s="601">
        <v>257</v>
      </c>
      <c r="B260" s="590" t="s">
        <v>36</v>
      </c>
      <c r="C260" s="613">
        <v>1</v>
      </c>
      <c r="D260" s="602" t="s">
        <v>289</v>
      </c>
      <c r="E260" s="584" t="s">
        <v>329</v>
      </c>
      <c r="F260" s="584" t="s">
        <v>330</v>
      </c>
      <c r="G260" s="585" t="s">
        <v>328</v>
      </c>
      <c r="H260" s="591">
        <v>126</v>
      </c>
      <c r="I260" s="590" t="s">
        <v>0</v>
      </c>
      <c r="J260" s="591">
        <f t="shared" si="8"/>
        <v>126</v>
      </c>
    </row>
    <row r="261" spans="1:10" ht="69.75">
      <c r="A261" s="601">
        <v>258</v>
      </c>
      <c r="B261" s="590" t="s">
        <v>37</v>
      </c>
      <c r="C261" s="613">
        <v>1</v>
      </c>
      <c r="D261" s="602" t="s">
        <v>256</v>
      </c>
      <c r="E261" s="584" t="s">
        <v>349</v>
      </c>
      <c r="F261" s="584" t="s">
        <v>350</v>
      </c>
      <c r="G261" s="585" t="s">
        <v>328</v>
      </c>
      <c r="H261" s="591">
        <v>79</v>
      </c>
      <c r="I261" s="590" t="s">
        <v>0</v>
      </c>
      <c r="J261" s="591">
        <f t="shared" si="8"/>
        <v>79</v>
      </c>
    </row>
    <row r="262" spans="1:10" ht="93">
      <c r="A262" s="601">
        <v>259</v>
      </c>
      <c r="B262" s="590" t="s">
        <v>15</v>
      </c>
      <c r="C262" s="613">
        <v>1</v>
      </c>
      <c r="D262" s="602" t="s">
        <v>428</v>
      </c>
      <c r="E262" s="584" t="s">
        <v>469</v>
      </c>
      <c r="F262" s="584" t="s">
        <v>380</v>
      </c>
      <c r="G262" s="585" t="s">
        <v>328</v>
      </c>
      <c r="H262" s="591">
        <v>142</v>
      </c>
      <c r="I262" s="590" t="s">
        <v>0</v>
      </c>
      <c r="J262" s="591">
        <f t="shared" si="8"/>
        <v>142</v>
      </c>
    </row>
    <row r="263" spans="1:10" ht="69.75">
      <c r="A263" s="601">
        <v>260</v>
      </c>
      <c r="B263" s="590" t="s">
        <v>50</v>
      </c>
      <c r="C263" s="613">
        <v>1</v>
      </c>
      <c r="D263" s="602" t="s">
        <v>64</v>
      </c>
      <c r="E263" s="584" t="s">
        <v>491</v>
      </c>
      <c r="F263" s="584" t="s">
        <v>382</v>
      </c>
      <c r="G263" s="585" t="s">
        <v>328</v>
      </c>
      <c r="H263" s="591">
        <v>146.63</v>
      </c>
      <c r="I263" s="590" t="s">
        <v>0</v>
      </c>
      <c r="J263" s="591">
        <f t="shared" si="8"/>
        <v>146.63</v>
      </c>
    </row>
    <row r="264" spans="1:10" ht="69.75">
      <c r="A264" s="601">
        <v>261</v>
      </c>
      <c r="B264" s="590" t="s">
        <v>71</v>
      </c>
      <c r="C264" s="613">
        <v>4</v>
      </c>
      <c r="D264" s="602" t="s">
        <v>253</v>
      </c>
      <c r="E264" s="584" t="s">
        <v>329</v>
      </c>
      <c r="F264" s="584" t="s">
        <v>330</v>
      </c>
      <c r="G264" s="585" t="s">
        <v>328</v>
      </c>
      <c r="H264" s="591">
        <v>76</v>
      </c>
      <c r="I264" s="590" t="s">
        <v>0</v>
      </c>
      <c r="J264" s="591">
        <f t="shared" si="8"/>
        <v>304</v>
      </c>
    </row>
    <row r="265" spans="1:10" ht="93">
      <c r="A265" s="601">
        <v>262</v>
      </c>
      <c r="B265" s="590" t="s">
        <v>33</v>
      </c>
      <c r="C265" s="613">
        <v>1</v>
      </c>
      <c r="D265" s="602" t="s">
        <v>429</v>
      </c>
      <c r="E265" s="584" t="s">
        <v>470</v>
      </c>
      <c r="F265" s="584" t="s">
        <v>471</v>
      </c>
      <c r="G265" s="585" t="s">
        <v>328</v>
      </c>
      <c r="H265" s="591">
        <v>412.08</v>
      </c>
      <c r="I265" s="590" t="s">
        <v>4</v>
      </c>
      <c r="J265" s="591">
        <f t="shared" si="8"/>
        <v>412.08</v>
      </c>
    </row>
    <row r="266" spans="1:10" ht="69.75">
      <c r="A266" s="601">
        <v>263</v>
      </c>
      <c r="B266" s="590" t="s">
        <v>72</v>
      </c>
      <c r="C266" s="613">
        <v>4</v>
      </c>
      <c r="D266" s="602" t="s">
        <v>254</v>
      </c>
      <c r="E266" s="584" t="s">
        <v>349</v>
      </c>
      <c r="F266" s="584" t="s">
        <v>350</v>
      </c>
      <c r="G266" s="585" t="s">
        <v>328</v>
      </c>
      <c r="H266" s="591">
        <v>50</v>
      </c>
      <c r="I266" s="590" t="s">
        <v>0</v>
      </c>
      <c r="J266" s="591">
        <f t="shared" si="8"/>
        <v>200</v>
      </c>
    </row>
    <row r="267" spans="1:10" ht="69.75">
      <c r="A267" s="601">
        <v>264</v>
      </c>
      <c r="B267" s="590" t="s">
        <v>44</v>
      </c>
      <c r="C267" s="613">
        <v>1</v>
      </c>
      <c r="D267" s="602" t="s">
        <v>430</v>
      </c>
      <c r="E267" s="584" t="s">
        <v>469</v>
      </c>
      <c r="F267" s="584" t="s">
        <v>380</v>
      </c>
      <c r="G267" s="585" t="s">
        <v>328</v>
      </c>
      <c r="H267" s="591">
        <v>2181</v>
      </c>
      <c r="I267" s="590" t="s">
        <v>4</v>
      </c>
      <c r="J267" s="591">
        <f t="shared" si="8"/>
        <v>2181</v>
      </c>
    </row>
    <row r="268" spans="1:10" ht="116.25">
      <c r="A268" s="601">
        <v>265</v>
      </c>
      <c r="B268" s="590" t="s">
        <v>45</v>
      </c>
      <c r="C268" s="613">
        <v>1</v>
      </c>
      <c r="D268" s="602" t="s">
        <v>431</v>
      </c>
      <c r="E268" s="584" t="s">
        <v>469</v>
      </c>
      <c r="F268" s="584" t="s">
        <v>380</v>
      </c>
      <c r="G268" s="585" t="s">
        <v>328</v>
      </c>
      <c r="H268" s="591">
        <v>851</v>
      </c>
      <c r="I268" s="590" t="s">
        <v>4</v>
      </c>
      <c r="J268" s="591">
        <f t="shared" si="8"/>
        <v>851</v>
      </c>
    </row>
    <row r="269" spans="1:10" ht="69.75">
      <c r="A269" s="601">
        <v>266</v>
      </c>
      <c r="B269" s="590" t="s">
        <v>46</v>
      </c>
      <c r="C269" s="613">
        <v>1</v>
      </c>
      <c r="D269" s="602" t="s">
        <v>473</v>
      </c>
      <c r="E269" s="584" t="s">
        <v>469</v>
      </c>
      <c r="F269" s="584" t="s">
        <v>380</v>
      </c>
      <c r="G269" s="585" t="s">
        <v>328</v>
      </c>
      <c r="H269" s="591">
        <v>1293</v>
      </c>
      <c r="I269" s="590" t="s">
        <v>4</v>
      </c>
      <c r="J269" s="591">
        <f t="shared" si="8"/>
        <v>1293</v>
      </c>
    </row>
    <row r="270" spans="1:10" ht="69.75">
      <c r="A270" s="601">
        <v>267</v>
      </c>
      <c r="B270" s="590" t="s">
        <v>47</v>
      </c>
      <c r="C270" s="613">
        <v>1</v>
      </c>
      <c r="D270" s="602" t="s">
        <v>474</v>
      </c>
      <c r="E270" s="584" t="s">
        <v>469</v>
      </c>
      <c r="F270" s="584" t="s">
        <v>380</v>
      </c>
      <c r="G270" s="585" t="s">
        <v>328</v>
      </c>
      <c r="H270" s="591">
        <v>482</v>
      </c>
      <c r="I270" s="590" t="s">
        <v>4</v>
      </c>
      <c r="J270" s="591">
        <f t="shared" si="8"/>
        <v>482</v>
      </c>
    </row>
    <row r="271" spans="1:10" ht="69.75">
      <c r="A271" s="601">
        <v>268</v>
      </c>
      <c r="B271" s="590" t="s">
        <v>210</v>
      </c>
      <c r="C271" s="613">
        <v>50</v>
      </c>
      <c r="D271" s="602" t="s">
        <v>432</v>
      </c>
      <c r="E271" s="584" t="s">
        <v>469</v>
      </c>
      <c r="F271" s="584" t="s">
        <v>335</v>
      </c>
      <c r="G271" s="585" t="s">
        <v>328</v>
      </c>
      <c r="H271" s="591">
        <v>793</v>
      </c>
      <c r="I271" s="590" t="s">
        <v>0</v>
      </c>
      <c r="J271" s="591">
        <f t="shared" si="8"/>
        <v>39650</v>
      </c>
    </row>
    <row r="272" spans="1:10" ht="69.75">
      <c r="A272" s="601">
        <v>269</v>
      </c>
      <c r="B272" s="590" t="s">
        <v>2</v>
      </c>
      <c r="C272" s="613">
        <v>1.323</v>
      </c>
      <c r="D272" s="602" t="s">
        <v>433</v>
      </c>
      <c r="E272" s="584" t="s">
        <v>469</v>
      </c>
      <c r="F272" s="584" t="s">
        <v>380</v>
      </c>
      <c r="G272" s="585" t="s">
        <v>328</v>
      </c>
      <c r="H272" s="591">
        <v>6579</v>
      </c>
      <c r="I272" s="590" t="s">
        <v>3</v>
      </c>
      <c r="J272" s="591">
        <f t="shared" si="8"/>
        <v>8704.0169999999998</v>
      </c>
    </row>
    <row r="273" spans="1:10" ht="69.75">
      <c r="A273" s="601">
        <v>270</v>
      </c>
      <c r="B273" s="590" t="s">
        <v>92</v>
      </c>
      <c r="C273" s="613">
        <v>1.155</v>
      </c>
      <c r="D273" s="602" t="s">
        <v>93</v>
      </c>
      <c r="E273" s="584" t="s">
        <v>469</v>
      </c>
      <c r="F273" s="584" t="s">
        <v>380</v>
      </c>
      <c r="G273" s="585" t="s">
        <v>328</v>
      </c>
      <c r="H273" s="591">
        <v>373</v>
      </c>
      <c r="I273" s="590" t="s">
        <v>58</v>
      </c>
      <c r="J273" s="591">
        <f t="shared" si="8"/>
        <v>430.815</v>
      </c>
    </row>
    <row r="274" spans="1:10" ht="69.75">
      <c r="A274" s="601">
        <v>271</v>
      </c>
      <c r="B274" s="590" t="s">
        <v>94</v>
      </c>
      <c r="C274" s="613">
        <v>2</v>
      </c>
      <c r="D274" s="602" t="s">
        <v>319</v>
      </c>
      <c r="E274" s="584" t="s">
        <v>469</v>
      </c>
      <c r="F274" s="584" t="s">
        <v>380</v>
      </c>
      <c r="G274" s="585" t="s">
        <v>328</v>
      </c>
      <c r="H274" s="591">
        <v>48</v>
      </c>
      <c r="I274" s="590" t="s">
        <v>0</v>
      </c>
      <c r="J274" s="591">
        <f t="shared" si="8"/>
        <v>96</v>
      </c>
    </row>
    <row r="275" spans="1:10" ht="69.75">
      <c r="A275" s="601">
        <v>272</v>
      </c>
      <c r="B275" s="590" t="s">
        <v>52</v>
      </c>
      <c r="C275" s="591">
        <v>0.26400000000000001</v>
      </c>
      <c r="D275" s="602" t="s">
        <v>267</v>
      </c>
      <c r="E275" s="584" t="s">
        <v>329</v>
      </c>
      <c r="F275" s="584" t="s">
        <v>330</v>
      </c>
      <c r="G275" s="585" t="s">
        <v>328</v>
      </c>
      <c r="H275" s="591">
        <v>220.98</v>
      </c>
      <c r="I275" s="590" t="s">
        <v>4</v>
      </c>
      <c r="J275" s="591">
        <f t="shared" si="8"/>
        <v>58.338720000000002</v>
      </c>
    </row>
    <row r="276" spans="1:10" ht="69.75">
      <c r="A276" s="601">
        <v>273</v>
      </c>
      <c r="B276" s="590" t="s">
        <v>51</v>
      </c>
      <c r="C276" s="591">
        <v>0.26400000000000001</v>
      </c>
      <c r="D276" s="602" t="s">
        <v>268</v>
      </c>
      <c r="E276" s="584" t="s">
        <v>349</v>
      </c>
      <c r="F276" s="584" t="s">
        <v>350</v>
      </c>
      <c r="G276" s="585" t="s">
        <v>328</v>
      </c>
      <c r="H276" s="591">
        <v>185</v>
      </c>
      <c r="I276" s="590" t="s">
        <v>4</v>
      </c>
      <c r="J276" s="591">
        <f t="shared" si="8"/>
        <v>48.84</v>
      </c>
    </row>
    <row r="277" spans="1:10" ht="69.75">
      <c r="A277" s="601">
        <v>274</v>
      </c>
      <c r="B277" s="590" t="s">
        <v>44</v>
      </c>
      <c r="C277" s="591">
        <v>0.26400000000000001</v>
      </c>
      <c r="D277" s="602" t="s">
        <v>476</v>
      </c>
      <c r="E277" s="584" t="s">
        <v>469</v>
      </c>
      <c r="F277" s="584" t="s">
        <v>380</v>
      </c>
      <c r="G277" s="585" t="s">
        <v>328</v>
      </c>
      <c r="H277" s="591">
        <v>2180.98</v>
      </c>
      <c r="I277" s="590" t="s">
        <v>4</v>
      </c>
      <c r="J277" s="591">
        <f t="shared" si="8"/>
        <v>575.77872000000002</v>
      </c>
    </row>
    <row r="278" spans="1:10" ht="69.75">
      <c r="A278" s="601">
        <v>275</v>
      </c>
      <c r="B278" s="590" t="s">
        <v>45</v>
      </c>
      <c r="C278" s="591">
        <v>0.26400000000000001</v>
      </c>
      <c r="D278" s="602" t="s">
        <v>475</v>
      </c>
      <c r="E278" s="584" t="s">
        <v>469</v>
      </c>
      <c r="F278" s="584" t="s">
        <v>380</v>
      </c>
      <c r="G278" s="585" t="s">
        <v>328</v>
      </c>
      <c r="H278" s="591">
        <v>850.98</v>
      </c>
      <c r="I278" s="590" t="s">
        <v>4</v>
      </c>
      <c r="J278" s="591">
        <f t="shared" si="8"/>
        <v>224.65872000000002</v>
      </c>
    </row>
    <row r="279" spans="1:10" ht="116.25">
      <c r="A279" s="601">
        <v>276</v>
      </c>
      <c r="B279" s="590" t="s">
        <v>46</v>
      </c>
      <c r="C279" s="591">
        <v>0.26400000000000001</v>
      </c>
      <c r="D279" s="602" t="s">
        <v>434</v>
      </c>
      <c r="E279" s="584" t="s">
        <v>469</v>
      </c>
      <c r="F279" s="584" t="s">
        <v>380</v>
      </c>
      <c r="G279" s="585" t="s">
        <v>328</v>
      </c>
      <c r="H279" s="591">
        <v>1292.99</v>
      </c>
      <c r="I279" s="590" t="s">
        <v>4</v>
      </c>
      <c r="J279" s="591">
        <f t="shared" si="8"/>
        <v>341.34935999999999</v>
      </c>
    </row>
    <row r="280" spans="1:10" ht="69.75">
      <c r="A280" s="601">
        <v>277</v>
      </c>
      <c r="B280" s="590" t="s">
        <v>47</v>
      </c>
      <c r="C280" s="591">
        <v>0.26400000000000001</v>
      </c>
      <c r="D280" s="602" t="s">
        <v>529</v>
      </c>
      <c r="E280" s="584" t="s">
        <v>469</v>
      </c>
      <c r="F280" s="584" t="s">
        <v>380</v>
      </c>
      <c r="G280" s="585" t="s">
        <v>328</v>
      </c>
      <c r="H280" s="591">
        <v>482.01</v>
      </c>
      <c r="I280" s="590" t="s">
        <v>4</v>
      </c>
      <c r="J280" s="591">
        <f t="shared" si="8"/>
        <v>127.25064</v>
      </c>
    </row>
    <row r="281" spans="1:10" ht="69.75">
      <c r="A281" s="601">
        <v>278</v>
      </c>
      <c r="B281" s="590" t="s">
        <v>35</v>
      </c>
      <c r="C281" s="613">
        <v>1</v>
      </c>
      <c r="D281" s="602" t="s">
        <v>435</v>
      </c>
      <c r="E281" s="584" t="s">
        <v>469</v>
      </c>
      <c r="F281" s="584" t="s">
        <v>327</v>
      </c>
      <c r="G281" s="585" t="s">
        <v>328</v>
      </c>
      <c r="H281" s="591">
        <v>4500</v>
      </c>
      <c r="I281" s="590" t="s">
        <v>0</v>
      </c>
      <c r="J281" s="591">
        <f t="shared" si="8"/>
        <v>4500</v>
      </c>
    </row>
    <row r="282" spans="1:10" ht="69.75">
      <c r="A282" s="601">
        <v>279</v>
      </c>
      <c r="B282" s="590" t="s">
        <v>211</v>
      </c>
      <c r="C282" s="613">
        <v>2500</v>
      </c>
      <c r="D282" s="602" t="s">
        <v>212</v>
      </c>
      <c r="E282" s="584" t="s">
        <v>469</v>
      </c>
      <c r="F282" s="584" t="s">
        <v>497</v>
      </c>
      <c r="G282" s="585" t="s">
        <v>328</v>
      </c>
      <c r="H282" s="591">
        <v>4</v>
      </c>
      <c r="I282" s="590" t="s">
        <v>0</v>
      </c>
      <c r="J282" s="591">
        <f t="shared" si="8"/>
        <v>10000</v>
      </c>
    </row>
    <row r="283" spans="1:10" ht="69.75">
      <c r="A283" s="601">
        <v>280</v>
      </c>
      <c r="B283" s="590" t="s">
        <v>213</v>
      </c>
      <c r="C283" s="613">
        <v>60</v>
      </c>
      <c r="D283" s="602" t="s">
        <v>214</v>
      </c>
      <c r="E283" s="584" t="s">
        <v>469</v>
      </c>
      <c r="F283" s="584" t="s">
        <v>498</v>
      </c>
      <c r="G283" s="585" t="s">
        <v>328</v>
      </c>
      <c r="H283" s="591">
        <v>1044</v>
      </c>
      <c r="I283" s="590" t="s">
        <v>6</v>
      </c>
      <c r="J283" s="591">
        <f t="shared" si="8"/>
        <v>62640</v>
      </c>
    </row>
    <row r="284" spans="1:10" ht="69.75">
      <c r="A284" s="601">
        <v>281</v>
      </c>
      <c r="B284" s="590" t="s">
        <v>84</v>
      </c>
      <c r="C284" s="613">
        <v>100</v>
      </c>
      <c r="D284" s="602" t="s">
        <v>436</v>
      </c>
      <c r="E284" s="584" t="s">
        <v>469</v>
      </c>
      <c r="F284" s="584" t="s">
        <v>335</v>
      </c>
      <c r="G284" s="585" t="s">
        <v>328</v>
      </c>
      <c r="H284" s="591">
        <v>629.85</v>
      </c>
      <c r="I284" s="590" t="s">
        <v>0</v>
      </c>
      <c r="J284" s="591">
        <f t="shared" si="8"/>
        <v>62985</v>
      </c>
    </row>
    <row r="285" spans="1:10" ht="69.75">
      <c r="A285" s="601">
        <v>282</v>
      </c>
      <c r="B285" s="590" t="s">
        <v>70</v>
      </c>
      <c r="C285" s="613">
        <v>40</v>
      </c>
      <c r="D285" s="602" t="s">
        <v>437</v>
      </c>
      <c r="E285" s="584" t="s">
        <v>469</v>
      </c>
      <c r="F285" s="584" t="s">
        <v>335</v>
      </c>
      <c r="G285" s="585" t="s">
        <v>328</v>
      </c>
      <c r="H285" s="591">
        <v>842.78</v>
      </c>
      <c r="I285" s="590" t="s">
        <v>0</v>
      </c>
      <c r="J285" s="591">
        <v>33711.199999999997</v>
      </c>
    </row>
    <row r="286" spans="1:10" ht="93">
      <c r="A286" s="601">
        <v>283</v>
      </c>
      <c r="B286" s="590" t="s">
        <v>77</v>
      </c>
      <c r="C286" s="613">
        <v>150</v>
      </c>
      <c r="D286" s="602" t="s">
        <v>438</v>
      </c>
      <c r="E286" s="584" t="s">
        <v>469</v>
      </c>
      <c r="F286" s="584" t="s">
        <v>335</v>
      </c>
      <c r="G286" s="585" t="s">
        <v>328</v>
      </c>
      <c r="H286" s="591">
        <v>4521.66</v>
      </c>
      <c r="I286" s="590" t="s">
        <v>0</v>
      </c>
      <c r="J286" s="591">
        <f t="shared" si="8"/>
        <v>678249</v>
      </c>
    </row>
    <row r="287" spans="1:10" ht="69.75">
      <c r="A287" s="601">
        <v>284</v>
      </c>
      <c r="B287" s="590" t="s">
        <v>80</v>
      </c>
      <c r="C287" s="613">
        <v>150</v>
      </c>
      <c r="D287" s="602" t="s">
        <v>439</v>
      </c>
      <c r="E287" s="584" t="s">
        <v>469</v>
      </c>
      <c r="F287" s="584" t="s">
        <v>495</v>
      </c>
      <c r="G287" s="585" t="s">
        <v>328</v>
      </c>
      <c r="H287" s="591">
        <v>771.38</v>
      </c>
      <c r="I287" s="590" t="s">
        <v>0</v>
      </c>
      <c r="J287" s="591">
        <f t="shared" si="8"/>
        <v>115707</v>
      </c>
    </row>
    <row r="288" spans="1:10" ht="69.75">
      <c r="A288" s="601">
        <v>285</v>
      </c>
      <c r="B288" s="590" t="s">
        <v>215</v>
      </c>
      <c r="C288" s="613">
        <v>40</v>
      </c>
      <c r="D288" s="602" t="s">
        <v>440</v>
      </c>
      <c r="E288" s="584" t="s">
        <v>469</v>
      </c>
      <c r="F288" s="584" t="s">
        <v>495</v>
      </c>
      <c r="G288" s="585" t="s">
        <v>328</v>
      </c>
      <c r="H288" s="591">
        <v>407.29</v>
      </c>
      <c r="I288" s="590" t="s">
        <v>0</v>
      </c>
      <c r="J288" s="591">
        <f t="shared" si="8"/>
        <v>16291.6</v>
      </c>
    </row>
    <row r="289" spans="1:10" ht="93">
      <c r="A289" s="601">
        <v>286</v>
      </c>
      <c r="B289" s="590" t="s">
        <v>216</v>
      </c>
      <c r="C289" s="613">
        <v>20</v>
      </c>
      <c r="D289" s="602" t="s">
        <v>441</v>
      </c>
      <c r="E289" s="584" t="s">
        <v>469</v>
      </c>
      <c r="F289" s="584" t="s">
        <v>496</v>
      </c>
      <c r="G289" s="585" t="s">
        <v>328</v>
      </c>
      <c r="H289" s="591">
        <v>684.53</v>
      </c>
      <c r="I289" s="590" t="s">
        <v>7</v>
      </c>
      <c r="J289" s="591">
        <f t="shared" si="8"/>
        <v>13690.599999999999</v>
      </c>
    </row>
    <row r="290" spans="1:10" ht="69.75">
      <c r="A290" s="601">
        <v>287</v>
      </c>
      <c r="B290" s="590" t="s">
        <v>233</v>
      </c>
      <c r="C290" s="613">
        <v>900</v>
      </c>
      <c r="D290" s="602" t="s">
        <v>442</v>
      </c>
      <c r="E290" s="584" t="s">
        <v>469</v>
      </c>
      <c r="F290" s="584" t="s">
        <v>335</v>
      </c>
      <c r="G290" s="585" t="s">
        <v>328</v>
      </c>
      <c r="H290" s="591">
        <v>204.1</v>
      </c>
      <c r="I290" s="590" t="s">
        <v>6</v>
      </c>
      <c r="J290" s="591">
        <f t="shared" si="8"/>
        <v>183690</v>
      </c>
    </row>
    <row r="291" spans="1:10" ht="116.25">
      <c r="A291" s="601">
        <v>288</v>
      </c>
      <c r="B291" s="590" t="s">
        <v>238</v>
      </c>
      <c r="C291" s="613">
        <v>40</v>
      </c>
      <c r="D291" s="602" t="s">
        <v>443</v>
      </c>
      <c r="E291" s="584" t="s">
        <v>469</v>
      </c>
      <c r="F291" s="584" t="s">
        <v>496</v>
      </c>
      <c r="G291" s="585" t="s">
        <v>328</v>
      </c>
      <c r="H291" s="591">
        <v>4336.8500000000004</v>
      </c>
      <c r="I291" s="590" t="s">
        <v>0</v>
      </c>
      <c r="J291" s="591">
        <f t="shared" si="8"/>
        <v>173474</v>
      </c>
    </row>
    <row r="292" spans="1:10" ht="69.75">
      <c r="A292" s="601">
        <v>289</v>
      </c>
      <c r="B292" s="590" t="s">
        <v>2</v>
      </c>
      <c r="C292" s="613">
        <v>81</v>
      </c>
      <c r="D292" s="602" t="s">
        <v>444</v>
      </c>
      <c r="E292" s="584" t="s">
        <v>469</v>
      </c>
      <c r="F292" s="584" t="s">
        <v>496</v>
      </c>
      <c r="G292" s="585" t="s">
        <v>328</v>
      </c>
      <c r="H292" s="591">
        <v>6579</v>
      </c>
      <c r="I292" s="590" t="s">
        <v>3</v>
      </c>
      <c r="J292" s="591">
        <f t="shared" ref="J292:J303" si="9">H292*C292</f>
        <v>532899</v>
      </c>
    </row>
    <row r="293" spans="1:10" ht="69.75">
      <c r="A293" s="601">
        <v>290</v>
      </c>
      <c r="B293" s="590" t="s">
        <v>572</v>
      </c>
      <c r="C293" s="613">
        <v>12</v>
      </c>
      <c r="D293" s="602" t="s">
        <v>577</v>
      </c>
      <c r="E293" s="587" t="s">
        <v>532</v>
      </c>
      <c r="F293" s="587" t="s">
        <v>533</v>
      </c>
      <c r="G293" s="585" t="s">
        <v>328</v>
      </c>
      <c r="H293" s="591">
        <v>24151</v>
      </c>
      <c r="I293" s="590"/>
      <c r="J293" s="591">
        <f t="shared" si="9"/>
        <v>289812</v>
      </c>
    </row>
    <row r="294" spans="1:10" ht="69.75">
      <c r="A294" s="601">
        <v>291</v>
      </c>
      <c r="B294" s="590" t="s">
        <v>576</v>
      </c>
      <c r="C294" s="613">
        <v>12</v>
      </c>
      <c r="D294" s="602" t="s">
        <v>561</v>
      </c>
      <c r="E294" s="587" t="s">
        <v>532</v>
      </c>
      <c r="F294" s="587" t="s">
        <v>533</v>
      </c>
      <c r="G294" s="585" t="s">
        <v>328</v>
      </c>
      <c r="H294" s="591">
        <v>4554</v>
      </c>
      <c r="I294" s="590"/>
      <c r="J294" s="591">
        <f t="shared" si="9"/>
        <v>54648</v>
      </c>
    </row>
    <row r="295" spans="1:10" ht="69.75">
      <c r="A295" s="601">
        <v>292</v>
      </c>
      <c r="B295" s="590" t="s">
        <v>538</v>
      </c>
      <c r="C295" s="613">
        <v>1</v>
      </c>
      <c r="D295" s="602" t="s">
        <v>562</v>
      </c>
      <c r="E295" s="587" t="s">
        <v>532</v>
      </c>
      <c r="F295" s="587" t="s">
        <v>533</v>
      </c>
      <c r="G295" s="585" t="s">
        <v>328</v>
      </c>
      <c r="H295" s="591">
        <v>40658.78</v>
      </c>
      <c r="I295" s="590" t="s">
        <v>0</v>
      </c>
      <c r="J295" s="591">
        <f t="shared" si="9"/>
        <v>40658.78</v>
      </c>
    </row>
    <row r="296" spans="1:10" ht="69.75">
      <c r="A296" s="601">
        <v>293</v>
      </c>
      <c r="B296" s="590" t="s">
        <v>534</v>
      </c>
      <c r="C296" s="613">
        <v>1000</v>
      </c>
      <c r="D296" s="602" t="s">
        <v>535</v>
      </c>
      <c r="E296" s="587" t="s">
        <v>532</v>
      </c>
      <c r="F296" s="587" t="s">
        <v>533</v>
      </c>
      <c r="G296" s="585" t="s">
        <v>328</v>
      </c>
      <c r="H296" s="591">
        <v>60.75</v>
      </c>
      <c r="I296" s="590"/>
      <c r="J296" s="591">
        <f t="shared" si="9"/>
        <v>60750</v>
      </c>
    </row>
    <row r="297" spans="1:10" ht="69.75">
      <c r="A297" s="601">
        <v>294</v>
      </c>
      <c r="B297" s="590" t="s">
        <v>536</v>
      </c>
      <c r="C297" s="613">
        <v>3000</v>
      </c>
      <c r="D297" s="602" t="s">
        <v>563</v>
      </c>
      <c r="E297" s="587" t="s">
        <v>532</v>
      </c>
      <c r="F297" s="587" t="s">
        <v>533</v>
      </c>
      <c r="G297" s="585" t="s">
        <v>328</v>
      </c>
      <c r="H297" s="591">
        <v>57.45</v>
      </c>
      <c r="I297" s="590"/>
      <c r="J297" s="591">
        <f t="shared" si="9"/>
        <v>172350</v>
      </c>
    </row>
    <row r="298" spans="1:10" ht="69.75">
      <c r="A298" s="601">
        <v>295</v>
      </c>
      <c r="B298" s="590" t="s">
        <v>559</v>
      </c>
      <c r="C298" s="613">
        <v>500</v>
      </c>
      <c r="D298" s="602" t="s">
        <v>564</v>
      </c>
      <c r="E298" s="587" t="s">
        <v>532</v>
      </c>
      <c r="F298" s="587" t="s">
        <v>533</v>
      </c>
      <c r="G298" s="585" t="s">
        <v>328</v>
      </c>
      <c r="H298" s="591">
        <v>56.5</v>
      </c>
      <c r="I298" s="590"/>
      <c r="J298" s="591">
        <f t="shared" si="9"/>
        <v>28250</v>
      </c>
    </row>
    <row r="299" spans="1:10" ht="69.75">
      <c r="A299" s="601">
        <v>296</v>
      </c>
      <c r="B299" s="590" t="s">
        <v>557</v>
      </c>
      <c r="C299" s="613">
        <v>875</v>
      </c>
      <c r="D299" s="602" t="s">
        <v>565</v>
      </c>
      <c r="E299" s="587" t="s">
        <v>532</v>
      </c>
      <c r="F299" s="587" t="s">
        <v>533</v>
      </c>
      <c r="G299" s="585" t="s">
        <v>328</v>
      </c>
      <c r="H299" s="591">
        <v>56.42</v>
      </c>
      <c r="I299" s="590"/>
      <c r="J299" s="591">
        <f t="shared" si="9"/>
        <v>49367.5</v>
      </c>
    </row>
    <row r="300" spans="1:10" ht="69.75">
      <c r="A300" s="601">
        <v>297</v>
      </c>
      <c r="B300" s="590" t="s">
        <v>573</v>
      </c>
      <c r="C300" s="613">
        <v>40</v>
      </c>
      <c r="D300" s="602" t="s">
        <v>566</v>
      </c>
      <c r="E300" s="587" t="s">
        <v>532</v>
      </c>
      <c r="F300" s="587" t="s">
        <v>533</v>
      </c>
      <c r="G300" s="585" t="s">
        <v>328</v>
      </c>
      <c r="H300" s="591">
        <v>5399</v>
      </c>
      <c r="I300" s="590"/>
      <c r="J300" s="591">
        <f t="shared" si="9"/>
        <v>215960</v>
      </c>
    </row>
    <row r="301" spans="1:10" ht="69.75">
      <c r="A301" s="601">
        <v>298</v>
      </c>
      <c r="B301" s="590" t="s">
        <v>574</v>
      </c>
      <c r="C301" s="613">
        <v>150</v>
      </c>
      <c r="D301" s="602" t="s">
        <v>567</v>
      </c>
      <c r="E301" s="587" t="s">
        <v>532</v>
      </c>
      <c r="F301" s="587" t="s">
        <v>533</v>
      </c>
      <c r="G301" s="585" t="s">
        <v>328</v>
      </c>
      <c r="H301" s="591">
        <v>15635.59</v>
      </c>
      <c r="I301" s="590"/>
      <c r="J301" s="591">
        <f>H301*C301</f>
        <v>2345338.5</v>
      </c>
    </row>
    <row r="302" spans="1:10" ht="116.25">
      <c r="A302" s="601">
        <v>299</v>
      </c>
      <c r="B302" s="590" t="s">
        <v>83</v>
      </c>
      <c r="C302" s="613">
        <v>150</v>
      </c>
      <c r="D302" s="602" t="s">
        <v>568</v>
      </c>
      <c r="E302" s="584" t="s">
        <v>469</v>
      </c>
      <c r="F302" s="584" t="s">
        <v>569</v>
      </c>
      <c r="G302" s="585" t="s">
        <v>328</v>
      </c>
      <c r="H302" s="591">
        <v>135.66</v>
      </c>
      <c r="I302" s="590"/>
      <c r="J302" s="591">
        <f t="shared" si="9"/>
        <v>20349</v>
      </c>
    </row>
    <row r="303" spans="1:10" ht="348.75">
      <c r="A303" s="601">
        <v>300</v>
      </c>
      <c r="B303" s="590" t="s">
        <v>575</v>
      </c>
      <c r="C303" s="613">
        <v>450</v>
      </c>
      <c r="D303" s="602" t="s">
        <v>570</v>
      </c>
      <c r="E303" s="584" t="s">
        <v>469</v>
      </c>
      <c r="F303" s="584" t="s">
        <v>571</v>
      </c>
      <c r="G303" s="585" t="s">
        <v>328</v>
      </c>
      <c r="H303" s="591">
        <v>1731.45</v>
      </c>
      <c r="I303" s="590"/>
      <c r="J303" s="591">
        <f t="shared" si="9"/>
        <v>779152.5</v>
      </c>
    </row>
    <row r="304" spans="1:10" ht="69.75">
      <c r="A304" s="601">
        <v>301</v>
      </c>
      <c r="B304" s="590" t="s">
        <v>217</v>
      </c>
      <c r="C304" s="590">
        <v>3</v>
      </c>
      <c r="D304" s="603" t="s">
        <v>290</v>
      </c>
      <c r="E304" s="584" t="s">
        <v>329</v>
      </c>
      <c r="F304" s="584" t="s">
        <v>330</v>
      </c>
      <c r="G304" s="585" t="s">
        <v>328</v>
      </c>
      <c r="H304" s="584">
        <v>584</v>
      </c>
      <c r="I304" s="584" t="s">
        <v>68</v>
      </c>
      <c r="J304" s="585">
        <f>C304*H304</f>
        <v>1752</v>
      </c>
    </row>
    <row r="305" spans="1:10" ht="69.75">
      <c r="A305" s="601">
        <v>302</v>
      </c>
      <c r="B305" s="590" t="s">
        <v>218</v>
      </c>
      <c r="C305" s="590">
        <v>3</v>
      </c>
      <c r="D305" s="603" t="s">
        <v>291</v>
      </c>
      <c r="E305" s="584" t="s">
        <v>349</v>
      </c>
      <c r="F305" s="584" t="s">
        <v>350</v>
      </c>
      <c r="G305" s="585" t="s">
        <v>328</v>
      </c>
      <c r="H305" s="584">
        <v>438</v>
      </c>
      <c r="I305" s="584" t="s">
        <v>68</v>
      </c>
      <c r="J305" s="585">
        <f t="shared" ref="J305:J362" si="10">C305*H305</f>
        <v>1314</v>
      </c>
    </row>
    <row r="306" spans="1:10" ht="93">
      <c r="A306" s="601">
        <v>303</v>
      </c>
      <c r="B306" s="590" t="s">
        <v>34</v>
      </c>
      <c r="C306" s="590">
        <v>2</v>
      </c>
      <c r="D306" s="603" t="s">
        <v>445</v>
      </c>
      <c r="E306" s="584" t="s">
        <v>499</v>
      </c>
      <c r="F306" s="584" t="s">
        <v>500</v>
      </c>
      <c r="G306" s="585" t="s">
        <v>328</v>
      </c>
      <c r="H306" s="591">
        <v>3299.7</v>
      </c>
      <c r="I306" s="590" t="s">
        <v>0</v>
      </c>
      <c r="J306" s="585">
        <f>C306*H306</f>
        <v>6599.4</v>
      </c>
    </row>
    <row r="307" spans="1:10" ht="69.75">
      <c r="A307" s="601">
        <v>304</v>
      </c>
      <c r="B307" s="590" t="s">
        <v>219</v>
      </c>
      <c r="C307" s="590">
        <v>2</v>
      </c>
      <c r="D307" s="603" t="s">
        <v>446</v>
      </c>
      <c r="E307" s="590" t="s">
        <v>501</v>
      </c>
      <c r="F307" s="590" t="s">
        <v>502</v>
      </c>
      <c r="G307" s="585" t="s">
        <v>328</v>
      </c>
      <c r="H307" s="591">
        <v>3215</v>
      </c>
      <c r="I307" s="590" t="s">
        <v>0</v>
      </c>
      <c r="J307" s="585">
        <f t="shared" si="10"/>
        <v>6430</v>
      </c>
    </row>
    <row r="308" spans="1:10" ht="69.75">
      <c r="A308" s="601">
        <v>305</v>
      </c>
      <c r="B308" s="590" t="s">
        <v>220</v>
      </c>
      <c r="C308" s="590">
        <v>2</v>
      </c>
      <c r="D308" s="603" t="s">
        <v>221</v>
      </c>
      <c r="E308" s="590" t="s">
        <v>503</v>
      </c>
      <c r="F308" s="591" t="s">
        <v>504</v>
      </c>
      <c r="G308" s="585" t="s">
        <v>328</v>
      </c>
      <c r="H308" s="591">
        <v>1800</v>
      </c>
      <c r="I308" s="590" t="s">
        <v>0</v>
      </c>
      <c r="J308" s="585">
        <f t="shared" si="10"/>
        <v>3600</v>
      </c>
    </row>
    <row r="309" spans="1:10" ht="69.75">
      <c r="A309" s="601">
        <v>306</v>
      </c>
      <c r="B309" s="590" t="s">
        <v>222</v>
      </c>
      <c r="C309" s="590">
        <v>150</v>
      </c>
      <c r="D309" s="603" t="s">
        <v>447</v>
      </c>
      <c r="E309" s="590" t="s">
        <v>505</v>
      </c>
      <c r="F309" s="590" t="s">
        <v>505</v>
      </c>
      <c r="G309" s="585" t="s">
        <v>328</v>
      </c>
      <c r="H309" s="590">
        <v>105</v>
      </c>
      <c r="I309" s="590" t="s">
        <v>5</v>
      </c>
      <c r="J309" s="585">
        <f t="shared" si="10"/>
        <v>15750</v>
      </c>
    </row>
    <row r="310" spans="1:10" ht="93">
      <c r="A310" s="601">
        <v>307</v>
      </c>
      <c r="B310" s="590" t="s">
        <v>203</v>
      </c>
      <c r="C310" s="590">
        <v>4.0999999999999996</v>
      </c>
      <c r="D310" s="603" t="s">
        <v>448</v>
      </c>
      <c r="E310" s="590" t="s">
        <v>507</v>
      </c>
      <c r="F310" s="591" t="s">
        <v>506</v>
      </c>
      <c r="G310" s="585" t="s">
        <v>328</v>
      </c>
      <c r="H310" s="591">
        <v>13856.7</v>
      </c>
      <c r="I310" s="590" t="s">
        <v>76</v>
      </c>
      <c r="J310" s="585">
        <f t="shared" si="10"/>
        <v>56812.47</v>
      </c>
    </row>
    <row r="311" spans="1:10" ht="93">
      <c r="A311" s="601">
        <v>308</v>
      </c>
      <c r="B311" s="590" t="s">
        <v>75</v>
      </c>
      <c r="C311" s="590">
        <v>1.1000000000000001</v>
      </c>
      <c r="D311" s="603" t="s">
        <v>486</v>
      </c>
      <c r="E311" s="590" t="s">
        <v>507</v>
      </c>
      <c r="F311" s="591" t="s">
        <v>506</v>
      </c>
      <c r="G311" s="585" t="s">
        <v>328</v>
      </c>
      <c r="H311" s="591">
        <v>26255.98</v>
      </c>
      <c r="I311" s="590" t="s">
        <v>76</v>
      </c>
      <c r="J311" s="585">
        <f t="shared" si="10"/>
        <v>28881.578000000001</v>
      </c>
    </row>
    <row r="312" spans="1:10" ht="69.75">
      <c r="A312" s="601">
        <v>309</v>
      </c>
      <c r="B312" s="590" t="s">
        <v>78</v>
      </c>
      <c r="C312" s="590">
        <v>3</v>
      </c>
      <c r="D312" s="603" t="s">
        <v>285</v>
      </c>
      <c r="E312" s="584" t="s">
        <v>329</v>
      </c>
      <c r="F312" s="584" t="s">
        <v>330</v>
      </c>
      <c r="G312" s="585" t="s">
        <v>328</v>
      </c>
      <c r="H312" s="590">
        <v>202</v>
      </c>
      <c r="I312" s="590" t="s">
        <v>0</v>
      </c>
      <c r="J312" s="585">
        <f t="shared" si="10"/>
        <v>606</v>
      </c>
    </row>
    <row r="313" spans="1:10" ht="93">
      <c r="A313" s="601">
        <v>310</v>
      </c>
      <c r="B313" s="590" t="s">
        <v>34</v>
      </c>
      <c r="C313" s="590">
        <v>1</v>
      </c>
      <c r="D313" s="603" t="s">
        <v>487</v>
      </c>
      <c r="E313" s="584" t="s">
        <v>499</v>
      </c>
      <c r="F313" s="584" t="s">
        <v>500</v>
      </c>
      <c r="G313" s="585" t="s">
        <v>328</v>
      </c>
      <c r="H313" s="584">
        <v>3299.7</v>
      </c>
      <c r="I313" s="584" t="s">
        <v>0</v>
      </c>
      <c r="J313" s="585">
        <f t="shared" si="10"/>
        <v>3299.7</v>
      </c>
    </row>
    <row r="314" spans="1:10" ht="69.75">
      <c r="A314" s="601">
        <v>311</v>
      </c>
      <c r="B314" s="590" t="s">
        <v>79</v>
      </c>
      <c r="C314" s="590">
        <v>6</v>
      </c>
      <c r="D314" s="603" t="s">
        <v>286</v>
      </c>
      <c r="E314" s="584" t="s">
        <v>349</v>
      </c>
      <c r="F314" s="584" t="s">
        <v>350</v>
      </c>
      <c r="G314" s="585" t="s">
        <v>328</v>
      </c>
      <c r="H314" s="590">
        <v>100</v>
      </c>
      <c r="I314" s="590" t="s">
        <v>0</v>
      </c>
      <c r="J314" s="585">
        <f t="shared" si="10"/>
        <v>600</v>
      </c>
    </row>
    <row r="315" spans="1:10" ht="69.75">
      <c r="A315" s="601">
        <v>312</v>
      </c>
      <c r="B315" s="590" t="s">
        <v>223</v>
      </c>
      <c r="C315" s="590">
        <v>20</v>
      </c>
      <c r="D315" s="603" t="s">
        <v>449</v>
      </c>
      <c r="E315" s="584" t="s">
        <v>493</v>
      </c>
      <c r="F315" s="584" t="s">
        <v>512</v>
      </c>
      <c r="G315" s="585" t="s">
        <v>328</v>
      </c>
      <c r="H315" s="584">
        <v>1435.81</v>
      </c>
      <c r="I315" s="584" t="s">
        <v>0</v>
      </c>
      <c r="J315" s="585">
        <f t="shared" si="10"/>
        <v>28716.199999999997</v>
      </c>
    </row>
    <row r="316" spans="1:10" ht="69.75">
      <c r="A316" s="601">
        <v>313</v>
      </c>
      <c r="B316" s="590" t="s">
        <v>224</v>
      </c>
      <c r="C316" s="590">
        <v>40</v>
      </c>
      <c r="D316" s="603" t="s">
        <v>292</v>
      </c>
      <c r="E316" s="584" t="s">
        <v>329</v>
      </c>
      <c r="F316" s="584" t="s">
        <v>330</v>
      </c>
      <c r="G316" s="585" t="s">
        <v>328</v>
      </c>
      <c r="H316" s="590">
        <v>182</v>
      </c>
      <c r="I316" s="590" t="s">
        <v>0</v>
      </c>
      <c r="J316" s="585">
        <f t="shared" si="10"/>
        <v>7280</v>
      </c>
    </row>
    <row r="317" spans="1:10" ht="69.75">
      <c r="A317" s="601">
        <v>314</v>
      </c>
      <c r="B317" s="590" t="s">
        <v>225</v>
      </c>
      <c r="C317" s="590">
        <v>40</v>
      </c>
      <c r="D317" s="603" t="s">
        <v>293</v>
      </c>
      <c r="E317" s="584" t="s">
        <v>349</v>
      </c>
      <c r="F317" s="584" t="s">
        <v>350</v>
      </c>
      <c r="G317" s="585" t="s">
        <v>328</v>
      </c>
      <c r="H317" s="584">
        <v>91</v>
      </c>
      <c r="I317" s="584" t="s">
        <v>0</v>
      </c>
      <c r="J317" s="585">
        <f t="shared" si="10"/>
        <v>3640</v>
      </c>
    </row>
    <row r="318" spans="1:10" ht="93">
      <c r="A318" s="601">
        <v>315</v>
      </c>
      <c r="B318" s="590" t="s">
        <v>226</v>
      </c>
      <c r="C318" s="590">
        <v>40</v>
      </c>
      <c r="D318" s="603" t="s">
        <v>450</v>
      </c>
      <c r="E318" s="590" t="s">
        <v>503</v>
      </c>
      <c r="F318" s="591" t="s">
        <v>504</v>
      </c>
      <c r="G318" s="585" t="s">
        <v>328</v>
      </c>
      <c r="H318" s="584">
        <v>2400</v>
      </c>
      <c r="I318" s="584" t="s">
        <v>0</v>
      </c>
      <c r="J318" s="585">
        <f t="shared" si="10"/>
        <v>96000</v>
      </c>
    </row>
    <row r="319" spans="1:10" ht="69.75">
      <c r="A319" s="601">
        <v>316</v>
      </c>
      <c r="B319" s="590" t="s">
        <v>1</v>
      </c>
      <c r="C319" s="590">
        <v>12</v>
      </c>
      <c r="D319" s="603" t="s">
        <v>451</v>
      </c>
      <c r="E319" s="590" t="s">
        <v>503</v>
      </c>
      <c r="F319" s="591" t="s">
        <v>504</v>
      </c>
      <c r="G319" s="585" t="s">
        <v>328</v>
      </c>
      <c r="H319" s="591">
        <v>3200</v>
      </c>
      <c r="I319" s="590" t="s">
        <v>0</v>
      </c>
      <c r="J319" s="585">
        <f t="shared" si="10"/>
        <v>38400</v>
      </c>
    </row>
    <row r="320" spans="1:10" ht="69.75">
      <c r="A320" s="601">
        <v>317</v>
      </c>
      <c r="B320" s="590" t="s">
        <v>24</v>
      </c>
      <c r="C320" s="590">
        <v>6</v>
      </c>
      <c r="D320" s="603" t="s">
        <v>269</v>
      </c>
      <c r="E320" s="584" t="s">
        <v>329</v>
      </c>
      <c r="F320" s="584" t="s">
        <v>330</v>
      </c>
      <c r="G320" s="585" t="s">
        <v>328</v>
      </c>
      <c r="H320" s="590">
        <v>80</v>
      </c>
      <c r="I320" s="590" t="s">
        <v>0</v>
      </c>
      <c r="J320" s="585">
        <f t="shared" si="10"/>
        <v>480</v>
      </c>
    </row>
    <row r="321" spans="1:10" ht="69.75">
      <c r="A321" s="601">
        <v>318</v>
      </c>
      <c r="B321" s="590" t="s">
        <v>25</v>
      </c>
      <c r="C321" s="590">
        <v>6</v>
      </c>
      <c r="D321" s="603" t="s">
        <v>270</v>
      </c>
      <c r="E321" s="584" t="s">
        <v>349</v>
      </c>
      <c r="F321" s="584" t="s">
        <v>350</v>
      </c>
      <c r="G321" s="585" t="s">
        <v>328</v>
      </c>
      <c r="H321" s="584">
        <v>80</v>
      </c>
      <c r="I321" s="584" t="s">
        <v>0</v>
      </c>
      <c r="J321" s="585">
        <f t="shared" si="10"/>
        <v>480</v>
      </c>
    </row>
    <row r="322" spans="1:10" ht="93">
      <c r="A322" s="601">
        <v>319</v>
      </c>
      <c r="B322" s="590" t="s">
        <v>34</v>
      </c>
      <c r="C322" s="590">
        <v>2</v>
      </c>
      <c r="D322" s="603" t="s">
        <v>452</v>
      </c>
      <c r="E322" s="584" t="s">
        <v>499</v>
      </c>
      <c r="F322" s="584" t="s">
        <v>500</v>
      </c>
      <c r="G322" s="585" t="s">
        <v>328</v>
      </c>
      <c r="H322" s="584">
        <v>3299.7</v>
      </c>
      <c r="I322" s="584" t="s">
        <v>0</v>
      </c>
      <c r="J322" s="585">
        <f t="shared" si="10"/>
        <v>6599.4</v>
      </c>
    </row>
    <row r="323" spans="1:10" ht="93">
      <c r="A323" s="601">
        <v>320</v>
      </c>
      <c r="B323" s="590" t="s">
        <v>15</v>
      </c>
      <c r="C323" s="590">
        <v>6</v>
      </c>
      <c r="D323" s="603" t="s">
        <v>453</v>
      </c>
      <c r="E323" s="584" t="s">
        <v>469</v>
      </c>
      <c r="F323" s="584" t="s">
        <v>380</v>
      </c>
      <c r="G323" s="585" t="s">
        <v>328</v>
      </c>
      <c r="H323" s="590">
        <v>142</v>
      </c>
      <c r="I323" s="590" t="s">
        <v>0</v>
      </c>
      <c r="J323" s="585">
        <f t="shared" si="10"/>
        <v>852</v>
      </c>
    </row>
    <row r="324" spans="1:10" ht="69.75">
      <c r="A324" s="601">
        <v>321</v>
      </c>
      <c r="B324" s="590" t="s">
        <v>50</v>
      </c>
      <c r="C324" s="590">
        <v>6</v>
      </c>
      <c r="D324" s="603" t="s">
        <v>64</v>
      </c>
      <c r="E324" s="584" t="s">
        <v>491</v>
      </c>
      <c r="F324" s="584" t="s">
        <v>509</v>
      </c>
      <c r="G324" s="585" t="s">
        <v>328</v>
      </c>
      <c r="H324" s="590">
        <v>146.63</v>
      </c>
      <c r="I324" s="590" t="s">
        <v>0</v>
      </c>
      <c r="J324" s="585">
        <f t="shared" si="10"/>
        <v>879.78</v>
      </c>
    </row>
    <row r="325" spans="1:10" ht="69.75">
      <c r="A325" s="601">
        <v>322</v>
      </c>
      <c r="B325" s="590" t="s">
        <v>227</v>
      </c>
      <c r="C325" s="590">
        <v>12</v>
      </c>
      <c r="D325" s="603" t="s">
        <v>454</v>
      </c>
      <c r="E325" s="584" t="s">
        <v>510</v>
      </c>
      <c r="F325" s="584" t="s">
        <v>511</v>
      </c>
      <c r="G325" s="585" t="s">
        <v>328</v>
      </c>
      <c r="H325" s="591">
        <v>2370.63</v>
      </c>
      <c r="I325" s="590" t="s">
        <v>0</v>
      </c>
      <c r="J325" s="585">
        <f t="shared" si="10"/>
        <v>28447.56</v>
      </c>
    </row>
    <row r="326" spans="1:10" ht="69.75">
      <c r="A326" s="601">
        <v>323</v>
      </c>
      <c r="B326" s="590" t="s">
        <v>228</v>
      </c>
      <c r="C326" s="590">
        <v>12</v>
      </c>
      <c r="D326" s="603" t="s">
        <v>455</v>
      </c>
      <c r="E326" s="584" t="s">
        <v>510</v>
      </c>
      <c r="F326" s="584" t="s">
        <v>511</v>
      </c>
      <c r="G326" s="585" t="s">
        <v>328</v>
      </c>
      <c r="H326" s="591">
        <v>3725.45</v>
      </c>
      <c r="I326" s="590" t="s">
        <v>0</v>
      </c>
      <c r="J326" s="585">
        <f t="shared" si="10"/>
        <v>44705.399999999994</v>
      </c>
    </row>
    <row r="327" spans="1:10" ht="69.75">
      <c r="A327" s="601">
        <v>324</v>
      </c>
      <c r="B327" s="590" t="s">
        <v>67</v>
      </c>
      <c r="C327" s="590">
        <v>5</v>
      </c>
      <c r="D327" s="603" t="s">
        <v>287</v>
      </c>
      <c r="E327" s="584" t="s">
        <v>329</v>
      </c>
      <c r="F327" s="584" t="s">
        <v>330</v>
      </c>
      <c r="G327" s="585" t="s">
        <v>328</v>
      </c>
      <c r="H327" s="591">
        <v>1024</v>
      </c>
      <c r="I327" s="590" t="s">
        <v>68</v>
      </c>
      <c r="J327" s="585">
        <f t="shared" si="10"/>
        <v>5120</v>
      </c>
    </row>
    <row r="328" spans="1:10" ht="69.75">
      <c r="A328" s="601">
        <v>325</v>
      </c>
      <c r="B328" s="590" t="s">
        <v>69</v>
      </c>
      <c r="C328" s="590">
        <v>5</v>
      </c>
      <c r="D328" s="603" t="s">
        <v>288</v>
      </c>
      <c r="E328" s="584" t="s">
        <v>349</v>
      </c>
      <c r="F328" s="584" t="s">
        <v>350</v>
      </c>
      <c r="G328" s="585" t="s">
        <v>328</v>
      </c>
      <c r="H328" s="584">
        <v>1024</v>
      </c>
      <c r="I328" s="584" t="s">
        <v>68</v>
      </c>
      <c r="J328" s="585">
        <f t="shared" si="10"/>
        <v>5120</v>
      </c>
    </row>
    <row r="329" spans="1:10" ht="93">
      <c r="A329" s="601">
        <v>326</v>
      </c>
      <c r="B329" s="590" t="s">
        <v>34</v>
      </c>
      <c r="C329" s="590">
        <v>5</v>
      </c>
      <c r="D329" s="603" t="s">
        <v>488</v>
      </c>
      <c r="E329" s="584" t="s">
        <v>499</v>
      </c>
      <c r="F329" s="584" t="s">
        <v>500</v>
      </c>
      <c r="G329" s="585" t="s">
        <v>328</v>
      </c>
      <c r="H329" s="584">
        <v>3299.7</v>
      </c>
      <c r="I329" s="584" t="s">
        <v>0</v>
      </c>
      <c r="J329" s="585">
        <f t="shared" si="10"/>
        <v>16498.5</v>
      </c>
    </row>
    <row r="330" spans="1:10" ht="69.75">
      <c r="A330" s="601">
        <v>327</v>
      </c>
      <c r="B330" s="590" t="s">
        <v>229</v>
      </c>
      <c r="C330" s="590">
        <v>4</v>
      </c>
      <c r="D330" s="603" t="s">
        <v>294</v>
      </c>
      <c r="E330" s="584" t="s">
        <v>329</v>
      </c>
      <c r="F330" s="584" t="s">
        <v>330</v>
      </c>
      <c r="G330" s="585" t="s">
        <v>328</v>
      </c>
      <c r="H330" s="590">
        <v>8</v>
      </c>
      <c r="I330" s="590" t="s">
        <v>0</v>
      </c>
      <c r="J330" s="585">
        <f t="shared" si="10"/>
        <v>32</v>
      </c>
    </row>
    <row r="331" spans="1:10" ht="69.75">
      <c r="A331" s="601">
        <v>328</v>
      </c>
      <c r="B331" s="590" t="s">
        <v>230</v>
      </c>
      <c r="C331" s="590">
        <v>4</v>
      </c>
      <c r="D331" s="603" t="s">
        <v>295</v>
      </c>
      <c r="E331" s="584" t="s">
        <v>349</v>
      </c>
      <c r="F331" s="584" t="s">
        <v>350</v>
      </c>
      <c r="G331" s="585" t="s">
        <v>328</v>
      </c>
      <c r="H331" s="584">
        <v>4</v>
      </c>
      <c r="I331" s="584" t="s">
        <v>0</v>
      </c>
      <c r="J331" s="585">
        <f t="shared" si="10"/>
        <v>16</v>
      </c>
    </row>
    <row r="332" spans="1:10" ht="69.75">
      <c r="A332" s="601">
        <v>329</v>
      </c>
      <c r="B332" s="590" t="s">
        <v>52</v>
      </c>
      <c r="C332" s="590">
        <v>2.89</v>
      </c>
      <c r="D332" s="603" t="s">
        <v>267</v>
      </c>
      <c r="E332" s="584" t="s">
        <v>329</v>
      </c>
      <c r="F332" s="584" t="s">
        <v>330</v>
      </c>
      <c r="G332" s="585" t="s">
        <v>328</v>
      </c>
      <c r="H332" s="590">
        <v>221</v>
      </c>
      <c r="I332" s="590" t="s">
        <v>4</v>
      </c>
      <c r="J332" s="585">
        <f t="shared" si="10"/>
        <v>638.69000000000005</v>
      </c>
    </row>
    <row r="333" spans="1:10" ht="69.75">
      <c r="A333" s="601">
        <v>330</v>
      </c>
      <c r="B333" s="590" t="s">
        <v>51</v>
      </c>
      <c r="C333" s="590">
        <v>2.89</v>
      </c>
      <c r="D333" s="603" t="s">
        <v>268</v>
      </c>
      <c r="E333" s="584" t="s">
        <v>349</v>
      </c>
      <c r="F333" s="584" t="s">
        <v>350</v>
      </c>
      <c r="G333" s="585" t="s">
        <v>328</v>
      </c>
      <c r="H333" s="584">
        <v>185</v>
      </c>
      <c r="I333" s="584" t="s">
        <v>4</v>
      </c>
      <c r="J333" s="585">
        <f t="shared" si="10"/>
        <v>534.65</v>
      </c>
    </row>
    <row r="334" spans="1:10" ht="69.75">
      <c r="A334" s="601">
        <v>331</v>
      </c>
      <c r="B334" s="590" t="s">
        <v>33</v>
      </c>
      <c r="C334" s="590">
        <v>2.89</v>
      </c>
      <c r="D334" s="603" t="s">
        <v>456</v>
      </c>
      <c r="E334" s="584" t="s">
        <v>499</v>
      </c>
      <c r="F334" s="584" t="s">
        <v>500</v>
      </c>
      <c r="G334" s="585" t="s">
        <v>328</v>
      </c>
      <c r="H334" s="584">
        <v>412.08</v>
      </c>
      <c r="I334" s="584" t="s">
        <v>4</v>
      </c>
      <c r="J334" s="585">
        <f t="shared" si="10"/>
        <v>1190.9112</v>
      </c>
    </row>
    <row r="335" spans="1:10" ht="93">
      <c r="A335" s="601">
        <v>332</v>
      </c>
      <c r="B335" s="590" t="s">
        <v>44</v>
      </c>
      <c r="C335" s="590">
        <v>2.89</v>
      </c>
      <c r="D335" s="603" t="s">
        <v>457</v>
      </c>
      <c r="E335" s="584" t="s">
        <v>469</v>
      </c>
      <c r="F335" s="584" t="s">
        <v>380</v>
      </c>
      <c r="G335" s="585" t="s">
        <v>328</v>
      </c>
      <c r="H335" s="591">
        <v>2181</v>
      </c>
      <c r="I335" s="590" t="s">
        <v>4</v>
      </c>
      <c r="J335" s="585">
        <f t="shared" si="10"/>
        <v>6303.09</v>
      </c>
    </row>
    <row r="336" spans="1:10" ht="116.25">
      <c r="A336" s="601">
        <v>333</v>
      </c>
      <c r="B336" s="590" t="s">
        <v>45</v>
      </c>
      <c r="C336" s="590">
        <v>2.89</v>
      </c>
      <c r="D336" s="603" t="s">
        <v>458</v>
      </c>
      <c r="E336" s="584" t="s">
        <v>469</v>
      </c>
      <c r="F336" s="584" t="s">
        <v>380</v>
      </c>
      <c r="G336" s="585" t="s">
        <v>328</v>
      </c>
      <c r="H336" s="590">
        <v>851</v>
      </c>
      <c r="I336" s="590" t="s">
        <v>4</v>
      </c>
      <c r="J336" s="585">
        <f t="shared" si="10"/>
        <v>2459.3900000000003</v>
      </c>
    </row>
    <row r="337" spans="1:10" ht="93">
      <c r="A337" s="601">
        <v>334</v>
      </c>
      <c r="B337" s="590" t="s">
        <v>46</v>
      </c>
      <c r="C337" s="590">
        <v>2.89</v>
      </c>
      <c r="D337" s="603" t="s">
        <v>459</v>
      </c>
      <c r="E337" s="584" t="s">
        <v>469</v>
      </c>
      <c r="F337" s="584" t="s">
        <v>380</v>
      </c>
      <c r="G337" s="585" t="s">
        <v>328</v>
      </c>
      <c r="H337" s="591">
        <v>1293</v>
      </c>
      <c r="I337" s="590" t="s">
        <v>4</v>
      </c>
      <c r="J337" s="585">
        <f t="shared" si="10"/>
        <v>3736.77</v>
      </c>
    </row>
    <row r="338" spans="1:10" ht="93">
      <c r="A338" s="601">
        <v>335</v>
      </c>
      <c r="B338" s="590" t="s">
        <v>47</v>
      </c>
      <c r="C338" s="590">
        <v>2.89</v>
      </c>
      <c r="D338" s="603" t="s">
        <v>489</v>
      </c>
      <c r="E338" s="584" t="s">
        <v>469</v>
      </c>
      <c r="F338" s="584" t="s">
        <v>380</v>
      </c>
      <c r="G338" s="585" t="s">
        <v>328</v>
      </c>
      <c r="H338" s="590">
        <v>482</v>
      </c>
      <c r="I338" s="590" t="s">
        <v>4</v>
      </c>
      <c r="J338" s="585">
        <f t="shared" si="10"/>
        <v>1392.98</v>
      </c>
    </row>
    <row r="339" spans="1:10" ht="69.75">
      <c r="A339" s="601">
        <v>336</v>
      </c>
      <c r="B339" s="590" t="s">
        <v>211</v>
      </c>
      <c r="C339" s="613">
        <v>3000</v>
      </c>
      <c r="D339" s="603" t="s">
        <v>212</v>
      </c>
      <c r="E339" s="584" t="s">
        <v>499</v>
      </c>
      <c r="F339" s="584" t="s">
        <v>500</v>
      </c>
      <c r="G339" s="585" t="s">
        <v>328</v>
      </c>
      <c r="H339" s="590">
        <v>4</v>
      </c>
      <c r="I339" s="590" t="s">
        <v>0</v>
      </c>
      <c r="J339" s="585">
        <f t="shared" si="10"/>
        <v>12000</v>
      </c>
    </row>
    <row r="340" spans="1:10" ht="69.75">
      <c r="A340" s="601">
        <v>337</v>
      </c>
      <c r="B340" s="590" t="s">
        <v>231</v>
      </c>
      <c r="C340" s="590">
        <v>210</v>
      </c>
      <c r="D340" s="603" t="s">
        <v>232</v>
      </c>
      <c r="E340" s="584" t="s">
        <v>499</v>
      </c>
      <c r="F340" s="584" t="s">
        <v>500</v>
      </c>
      <c r="G340" s="585" t="s">
        <v>328</v>
      </c>
      <c r="H340" s="590">
        <v>740</v>
      </c>
      <c r="I340" s="590" t="s">
        <v>6</v>
      </c>
      <c r="J340" s="585">
        <f t="shared" si="10"/>
        <v>155400</v>
      </c>
    </row>
    <row r="341" spans="1:10" ht="69.75">
      <c r="A341" s="601">
        <v>338</v>
      </c>
      <c r="B341" s="590" t="s">
        <v>233</v>
      </c>
      <c r="C341" s="590">
        <v>900</v>
      </c>
      <c r="D341" s="603" t="s">
        <v>460</v>
      </c>
      <c r="E341" s="584" t="s">
        <v>513</v>
      </c>
      <c r="F341" s="584" t="s">
        <v>514</v>
      </c>
      <c r="G341" s="585" t="s">
        <v>328</v>
      </c>
      <c r="H341" s="590">
        <v>204.1</v>
      </c>
      <c r="I341" s="590" t="s">
        <v>6</v>
      </c>
      <c r="J341" s="585">
        <f t="shared" si="10"/>
        <v>183690</v>
      </c>
    </row>
    <row r="342" spans="1:10" ht="69.75">
      <c r="A342" s="601">
        <v>339</v>
      </c>
      <c r="B342" s="590" t="s">
        <v>198</v>
      </c>
      <c r="C342" s="590">
        <v>135</v>
      </c>
      <c r="D342" s="603" t="s">
        <v>461</v>
      </c>
      <c r="E342" s="584" t="s">
        <v>521</v>
      </c>
      <c r="F342" s="584" t="s">
        <v>522</v>
      </c>
      <c r="G342" s="585" t="s">
        <v>328</v>
      </c>
      <c r="H342" s="590">
        <v>928</v>
      </c>
      <c r="I342" s="590" t="s">
        <v>0</v>
      </c>
      <c r="J342" s="585">
        <f t="shared" si="10"/>
        <v>125280</v>
      </c>
    </row>
    <row r="343" spans="1:10" ht="139.5">
      <c r="A343" s="601">
        <v>340</v>
      </c>
      <c r="B343" s="590" t="s">
        <v>234</v>
      </c>
      <c r="C343" s="590">
        <v>100</v>
      </c>
      <c r="D343" s="603" t="s">
        <v>508</v>
      </c>
      <c r="E343" s="584" t="s">
        <v>513</v>
      </c>
      <c r="F343" s="584" t="s">
        <v>514</v>
      </c>
      <c r="G343" s="585" t="s">
        <v>328</v>
      </c>
      <c r="H343" s="590">
        <v>68</v>
      </c>
      <c r="I343" s="590" t="s">
        <v>12</v>
      </c>
      <c r="J343" s="585">
        <f t="shared" si="10"/>
        <v>6800</v>
      </c>
    </row>
    <row r="344" spans="1:10" ht="69.75">
      <c r="A344" s="601">
        <v>341</v>
      </c>
      <c r="B344" s="590" t="s">
        <v>235</v>
      </c>
      <c r="C344" s="590">
        <v>1</v>
      </c>
      <c r="D344" s="603" t="s">
        <v>462</v>
      </c>
      <c r="E344" s="584" t="s">
        <v>520</v>
      </c>
      <c r="F344" s="584" t="s">
        <v>519</v>
      </c>
      <c r="G344" s="585" t="s">
        <v>328</v>
      </c>
      <c r="H344" s="591">
        <v>6000</v>
      </c>
      <c r="I344" s="590" t="s">
        <v>236</v>
      </c>
      <c r="J344" s="585">
        <f t="shared" si="10"/>
        <v>6000</v>
      </c>
    </row>
    <row r="345" spans="1:10" ht="69.75">
      <c r="A345" s="601">
        <v>342</v>
      </c>
      <c r="B345" s="590" t="s">
        <v>74</v>
      </c>
      <c r="C345" s="590">
        <v>40</v>
      </c>
      <c r="D345" s="603" t="s">
        <v>463</v>
      </c>
      <c r="E345" s="584" t="s">
        <v>521</v>
      </c>
      <c r="F345" s="584" t="s">
        <v>522</v>
      </c>
      <c r="G345" s="585" t="s">
        <v>328</v>
      </c>
      <c r="H345" s="591">
        <v>1514</v>
      </c>
      <c r="I345" s="590" t="s">
        <v>0</v>
      </c>
      <c r="J345" s="585">
        <f t="shared" si="10"/>
        <v>60560</v>
      </c>
    </row>
    <row r="346" spans="1:10" ht="69.75">
      <c r="A346" s="601">
        <v>343</v>
      </c>
      <c r="B346" s="590" t="s">
        <v>237</v>
      </c>
      <c r="C346" s="590">
        <v>135</v>
      </c>
      <c r="D346" s="603" t="s">
        <v>464</v>
      </c>
      <c r="E346" s="584" t="s">
        <v>523</v>
      </c>
      <c r="F346" s="584" t="s">
        <v>524</v>
      </c>
      <c r="G346" s="585" t="s">
        <v>328</v>
      </c>
      <c r="H346" s="590">
        <v>431.97</v>
      </c>
      <c r="I346" s="590" t="s">
        <v>0</v>
      </c>
      <c r="J346" s="585">
        <f t="shared" si="10"/>
        <v>58315.950000000004</v>
      </c>
    </row>
    <row r="347" spans="1:10" ht="69.75">
      <c r="A347" s="601">
        <v>344</v>
      </c>
      <c r="B347" s="590" t="s">
        <v>215</v>
      </c>
      <c r="C347" s="590">
        <v>40</v>
      </c>
      <c r="D347" s="603" t="s">
        <v>465</v>
      </c>
      <c r="E347" s="584" t="s">
        <v>523</v>
      </c>
      <c r="F347" s="584" t="s">
        <v>524</v>
      </c>
      <c r="G347" s="585" t="s">
        <v>328</v>
      </c>
      <c r="H347" s="590">
        <v>407.29</v>
      </c>
      <c r="I347" s="590" t="s">
        <v>0</v>
      </c>
      <c r="J347" s="585">
        <f t="shared" si="10"/>
        <v>16291.6</v>
      </c>
    </row>
    <row r="348" spans="1:10" ht="93">
      <c r="A348" s="601">
        <v>345</v>
      </c>
      <c r="B348" s="590" t="s">
        <v>238</v>
      </c>
      <c r="C348" s="590">
        <v>135</v>
      </c>
      <c r="D348" s="603" t="s">
        <v>490</v>
      </c>
      <c r="E348" s="590" t="s">
        <v>503</v>
      </c>
      <c r="F348" s="591" t="s">
        <v>504</v>
      </c>
      <c r="G348" s="585" t="s">
        <v>328</v>
      </c>
      <c r="H348" s="591">
        <v>4336.8500000000004</v>
      </c>
      <c r="I348" s="590" t="s">
        <v>0</v>
      </c>
      <c r="J348" s="585">
        <f t="shared" si="10"/>
        <v>585474.75</v>
      </c>
    </row>
    <row r="349" spans="1:10" ht="69.75">
      <c r="A349" s="601">
        <v>346</v>
      </c>
      <c r="B349" s="590" t="s">
        <v>2</v>
      </c>
      <c r="C349" s="590">
        <v>72</v>
      </c>
      <c r="D349" s="603" t="s">
        <v>466</v>
      </c>
      <c r="E349" s="590" t="s">
        <v>517</v>
      </c>
      <c r="F349" s="591" t="s">
        <v>518</v>
      </c>
      <c r="G349" s="585" t="s">
        <v>328</v>
      </c>
      <c r="H349" s="591">
        <v>6579</v>
      </c>
      <c r="I349" s="590" t="s">
        <v>3</v>
      </c>
      <c r="J349" s="585">
        <f t="shared" si="10"/>
        <v>473688</v>
      </c>
    </row>
    <row r="350" spans="1:10" ht="69.75">
      <c r="A350" s="601">
        <v>347</v>
      </c>
      <c r="B350" s="590" t="s">
        <v>352</v>
      </c>
      <c r="C350" s="590">
        <v>175</v>
      </c>
      <c r="D350" s="603" t="s">
        <v>467</v>
      </c>
      <c r="E350" s="584" t="s">
        <v>515</v>
      </c>
      <c r="F350" s="584" t="s">
        <v>516</v>
      </c>
      <c r="G350" s="585" t="s">
        <v>328</v>
      </c>
      <c r="H350" s="590">
        <v>15</v>
      </c>
      <c r="I350" s="590" t="s">
        <v>0</v>
      </c>
      <c r="J350" s="585">
        <f t="shared" si="10"/>
        <v>2625</v>
      </c>
    </row>
    <row r="351" spans="1:10" ht="69.75">
      <c r="A351" s="601">
        <v>348</v>
      </c>
      <c r="B351" s="590" t="s">
        <v>353</v>
      </c>
      <c r="C351" s="590">
        <v>175</v>
      </c>
      <c r="D351" s="603" t="s">
        <v>468</v>
      </c>
      <c r="E351" s="584" t="s">
        <v>515</v>
      </c>
      <c r="F351" s="584" t="s">
        <v>516</v>
      </c>
      <c r="G351" s="585" t="s">
        <v>328</v>
      </c>
      <c r="H351" s="590">
        <v>114.09</v>
      </c>
      <c r="I351" s="590" t="s">
        <v>0</v>
      </c>
      <c r="J351" s="585">
        <f t="shared" si="10"/>
        <v>19965.75</v>
      </c>
    </row>
    <row r="352" spans="1:10" ht="69.75">
      <c r="A352" s="601">
        <v>349</v>
      </c>
      <c r="B352" s="590" t="s">
        <v>559</v>
      </c>
      <c r="C352" s="590">
        <v>470</v>
      </c>
      <c r="D352" s="602" t="s">
        <v>585</v>
      </c>
      <c r="E352" s="587" t="s">
        <v>532</v>
      </c>
      <c r="F352" s="587" t="s">
        <v>533</v>
      </c>
      <c r="G352" s="585" t="s">
        <v>328</v>
      </c>
      <c r="H352" s="590">
        <v>56.5</v>
      </c>
      <c r="I352" s="590" t="s">
        <v>5</v>
      </c>
      <c r="J352" s="585">
        <f t="shared" si="10"/>
        <v>26555</v>
      </c>
    </row>
    <row r="353" spans="1:10" ht="69.75">
      <c r="A353" s="601">
        <v>350</v>
      </c>
      <c r="B353" s="590" t="s">
        <v>542</v>
      </c>
      <c r="C353" s="590">
        <v>12</v>
      </c>
      <c r="D353" s="602" t="s">
        <v>586</v>
      </c>
      <c r="E353" s="587" t="s">
        <v>532</v>
      </c>
      <c r="F353" s="587" t="s">
        <v>533</v>
      </c>
      <c r="G353" s="585" t="s">
        <v>328</v>
      </c>
      <c r="H353" s="590">
        <v>11754</v>
      </c>
      <c r="I353" s="590" t="s">
        <v>0</v>
      </c>
      <c r="J353" s="585">
        <f t="shared" si="10"/>
        <v>141048</v>
      </c>
    </row>
    <row r="354" spans="1:10" ht="69.75">
      <c r="A354" s="601">
        <v>351</v>
      </c>
      <c r="B354" s="590" t="s">
        <v>578</v>
      </c>
      <c r="C354" s="590">
        <v>330</v>
      </c>
      <c r="D354" s="602" t="s">
        <v>587</v>
      </c>
      <c r="E354" s="587" t="s">
        <v>532</v>
      </c>
      <c r="F354" s="587" t="s">
        <v>533</v>
      </c>
      <c r="G354" s="585" t="s">
        <v>328</v>
      </c>
      <c r="H354" s="590">
        <v>57.45</v>
      </c>
      <c r="I354" s="590" t="s">
        <v>595</v>
      </c>
      <c r="J354" s="585">
        <f t="shared" si="10"/>
        <v>18958.5</v>
      </c>
    </row>
    <row r="355" spans="1:10" ht="69.75">
      <c r="A355" s="601">
        <v>352</v>
      </c>
      <c r="B355" s="590" t="s">
        <v>579</v>
      </c>
      <c r="C355" s="590">
        <v>90</v>
      </c>
      <c r="D355" s="602" t="s">
        <v>588</v>
      </c>
      <c r="E355" s="587" t="s">
        <v>532</v>
      </c>
      <c r="F355" s="587" t="s">
        <v>533</v>
      </c>
      <c r="G355" s="585" t="s">
        <v>328</v>
      </c>
      <c r="H355" s="590">
        <v>57.25</v>
      </c>
      <c r="I355" s="590" t="s">
        <v>5</v>
      </c>
      <c r="J355" s="585">
        <f t="shared" si="10"/>
        <v>5152.5</v>
      </c>
    </row>
    <row r="356" spans="1:10" ht="69.75">
      <c r="A356" s="601">
        <v>353</v>
      </c>
      <c r="B356" s="590" t="s">
        <v>556</v>
      </c>
      <c r="C356" s="590">
        <v>1500</v>
      </c>
      <c r="D356" s="602" t="s">
        <v>589</v>
      </c>
      <c r="E356" s="587" t="s">
        <v>532</v>
      </c>
      <c r="F356" s="587" t="s">
        <v>533</v>
      </c>
      <c r="G356" s="585" t="s">
        <v>328</v>
      </c>
      <c r="H356" s="590">
        <v>58.45</v>
      </c>
      <c r="I356" s="590" t="s">
        <v>5</v>
      </c>
      <c r="J356" s="585">
        <f t="shared" si="10"/>
        <v>87675</v>
      </c>
    </row>
    <row r="357" spans="1:10" ht="69.75">
      <c r="A357" s="601">
        <v>354</v>
      </c>
      <c r="B357" s="590" t="s">
        <v>580</v>
      </c>
      <c r="C357" s="590">
        <v>12</v>
      </c>
      <c r="D357" s="602" t="s">
        <v>590</v>
      </c>
      <c r="E357" s="587" t="s">
        <v>532</v>
      </c>
      <c r="F357" s="587" t="s">
        <v>533</v>
      </c>
      <c r="G357" s="585" t="s">
        <v>328</v>
      </c>
      <c r="H357" s="590">
        <v>1459.83</v>
      </c>
      <c r="I357" s="590" t="s">
        <v>0</v>
      </c>
      <c r="J357" s="585">
        <f t="shared" si="10"/>
        <v>17517.96</v>
      </c>
    </row>
    <row r="358" spans="1:10" ht="69.75">
      <c r="A358" s="601">
        <v>355</v>
      </c>
      <c r="B358" s="590" t="s">
        <v>581</v>
      </c>
      <c r="C358" s="590">
        <v>12</v>
      </c>
      <c r="D358" s="602" t="s">
        <v>591</v>
      </c>
      <c r="E358" s="587" t="s">
        <v>532</v>
      </c>
      <c r="F358" s="587" t="s">
        <v>533</v>
      </c>
      <c r="G358" s="585" t="s">
        <v>328</v>
      </c>
      <c r="H358" s="590">
        <v>4110.17</v>
      </c>
      <c r="I358" s="590" t="s">
        <v>0</v>
      </c>
      <c r="J358" s="585">
        <f t="shared" si="10"/>
        <v>49322.04</v>
      </c>
    </row>
    <row r="359" spans="1:10" ht="69.75">
      <c r="A359" s="601">
        <v>356</v>
      </c>
      <c r="B359" s="590" t="s">
        <v>573</v>
      </c>
      <c r="C359" s="590">
        <v>135</v>
      </c>
      <c r="D359" s="602" t="s">
        <v>592</v>
      </c>
      <c r="E359" s="587" t="s">
        <v>532</v>
      </c>
      <c r="F359" s="587" t="s">
        <v>533</v>
      </c>
      <c r="G359" s="585" t="s">
        <v>328</v>
      </c>
      <c r="H359" s="590">
        <v>5399</v>
      </c>
      <c r="I359" s="590" t="s">
        <v>0</v>
      </c>
      <c r="J359" s="585">
        <f t="shared" si="10"/>
        <v>728865</v>
      </c>
    </row>
    <row r="360" spans="1:10" ht="69.75">
      <c r="A360" s="601">
        <v>357</v>
      </c>
      <c r="B360" s="590" t="s">
        <v>582</v>
      </c>
      <c r="C360" s="590">
        <v>40</v>
      </c>
      <c r="D360" s="602" t="s">
        <v>593</v>
      </c>
      <c r="E360" s="587" t="s">
        <v>532</v>
      </c>
      <c r="F360" s="587" t="s">
        <v>533</v>
      </c>
      <c r="G360" s="585" t="s">
        <v>328</v>
      </c>
      <c r="H360" s="590">
        <v>3109.41</v>
      </c>
      <c r="I360" s="590" t="s">
        <v>0</v>
      </c>
      <c r="J360" s="585">
        <f t="shared" si="10"/>
        <v>124376.4</v>
      </c>
    </row>
    <row r="361" spans="1:10" ht="116.25">
      <c r="A361" s="601">
        <v>358</v>
      </c>
      <c r="B361" s="590" t="s">
        <v>583</v>
      </c>
      <c r="C361" s="590">
        <v>400</v>
      </c>
      <c r="D361" s="603" t="s">
        <v>594</v>
      </c>
      <c r="E361" s="584" t="s">
        <v>469</v>
      </c>
      <c r="F361" s="584" t="s">
        <v>569</v>
      </c>
      <c r="G361" s="585" t="s">
        <v>328</v>
      </c>
      <c r="H361" s="590">
        <v>144.08000000000001</v>
      </c>
      <c r="I361" s="590" t="s">
        <v>6</v>
      </c>
      <c r="J361" s="585">
        <f t="shared" si="10"/>
        <v>57632.000000000007</v>
      </c>
    </row>
    <row r="362" spans="1:10" ht="348.75">
      <c r="A362" s="601">
        <v>359</v>
      </c>
      <c r="B362" s="590" t="s">
        <v>584</v>
      </c>
      <c r="C362" s="590">
        <v>400</v>
      </c>
      <c r="D362" s="602" t="s">
        <v>570</v>
      </c>
      <c r="E362" s="584" t="s">
        <v>469</v>
      </c>
      <c r="F362" s="584" t="s">
        <v>571</v>
      </c>
      <c r="G362" s="585" t="s">
        <v>328</v>
      </c>
      <c r="H362" s="590">
        <v>2033.63</v>
      </c>
      <c r="I362" s="590" t="s">
        <v>6</v>
      </c>
      <c r="J362" s="585">
        <f t="shared" si="10"/>
        <v>813452</v>
      </c>
    </row>
    <row r="363" spans="1:10">
      <c r="A363" s="607"/>
      <c r="D363" s="727" t="s">
        <v>239</v>
      </c>
      <c r="E363" s="728"/>
      <c r="F363" s="728"/>
      <c r="G363" s="728"/>
      <c r="H363" s="728"/>
      <c r="I363" s="729"/>
      <c r="J363" s="616">
        <f>SUM(J4:J362)</f>
        <v>17466445.161839999</v>
      </c>
    </row>
    <row r="364" spans="1:10" ht="69.75">
      <c r="A364" s="607">
        <v>1</v>
      </c>
      <c r="C364" s="592">
        <v>1</v>
      </c>
      <c r="D364" s="604" t="s">
        <v>596</v>
      </c>
      <c r="E364" s="617" t="s">
        <v>597</v>
      </c>
      <c r="F364" s="617" t="s">
        <v>597</v>
      </c>
      <c r="G364" s="593" t="s">
        <v>328</v>
      </c>
      <c r="H364" s="594">
        <v>5000</v>
      </c>
      <c r="I364" s="595" t="s">
        <v>0</v>
      </c>
      <c r="J364" s="594">
        <f>C364*H364</f>
        <v>5000</v>
      </c>
    </row>
    <row r="365" spans="1:10" ht="69.75">
      <c r="A365" s="607">
        <v>2</v>
      </c>
      <c r="C365" s="592">
        <v>90</v>
      </c>
      <c r="D365" s="604" t="s">
        <v>2281</v>
      </c>
      <c r="E365" s="617" t="s">
        <v>599</v>
      </c>
      <c r="F365" s="617" t="s">
        <v>599</v>
      </c>
      <c r="G365" s="593" t="s">
        <v>328</v>
      </c>
      <c r="H365" s="594">
        <v>336</v>
      </c>
      <c r="I365" s="596" t="s">
        <v>6</v>
      </c>
      <c r="J365" s="594">
        <f>C365*H365</f>
        <v>30240</v>
      </c>
    </row>
    <row r="366" spans="1:10" ht="69.75">
      <c r="A366" s="607">
        <v>3</v>
      </c>
      <c r="C366" s="592">
        <v>30</v>
      </c>
      <c r="D366" s="604" t="s">
        <v>600</v>
      </c>
      <c r="E366" s="617" t="s">
        <v>599</v>
      </c>
      <c r="F366" s="617" t="s">
        <v>599</v>
      </c>
      <c r="G366" s="593" t="s">
        <v>328</v>
      </c>
      <c r="H366" s="594">
        <v>369</v>
      </c>
      <c r="I366" s="596" t="s">
        <v>6</v>
      </c>
      <c r="J366" s="594">
        <f t="shared" ref="J366:J429" si="11">C366*H366</f>
        <v>11070</v>
      </c>
    </row>
    <row r="367" spans="1:10" ht="69.75">
      <c r="A367" s="607">
        <v>4</v>
      </c>
      <c r="C367" s="592">
        <v>30</v>
      </c>
      <c r="D367" s="604" t="s">
        <v>601</v>
      </c>
      <c r="E367" s="617" t="s">
        <v>599</v>
      </c>
      <c r="F367" s="617" t="s">
        <v>599</v>
      </c>
      <c r="G367" s="593" t="s">
        <v>328</v>
      </c>
      <c r="H367" s="594">
        <v>394</v>
      </c>
      <c r="I367" s="596" t="s">
        <v>6</v>
      </c>
      <c r="J367" s="594">
        <f t="shared" si="11"/>
        <v>11820</v>
      </c>
    </row>
    <row r="368" spans="1:10" ht="69.75">
      <c r="A368" s="607">
        <v>5</v>
      </c>
      <c r="C368" s="592">
        <v>30</v>
      </c>
      <c r="D368" s="604" t="s">
        <v>602</v>
      </c>
      <c r="E368" s="617" t="s">
        <v>599</v>
      </c>
      <c r="F368" s="617" t="s">
        <v>599</v>
      </c>
      <c r="G368" s="593" t="s">
        <v>328</v>
      </c>
      <c r="H368" s="594">
        <v>492</v>
      </c>
      <c r="I368" s="596" t="s">
        <v>6</v>
      </c>
      <c r="J368" s="594">
        <f t="shared" si="11"/>
        <v>14760</v>
      </c>
    </row>
    <row r="369" spans="1:10" ht="69.75">
      <c r="A369" s="607">
        <v>6</v>
      </c>
      <c r="C369" s="597">
        <v>20</v>
      </c>
      <c r="D369" s="605" t="s">
        <v>603</v>
      </c>
      <c r="E369" s="618" t="s">
        <v>604</v>
      </c>
      <c r="F369" s="618" t="s">
        <v>604</v>
      </c>
      <c r="G369" s="593" t="s">
        <v>328</v>
      </c>
      <c r="H369" s="594">
        <v>883</v>
      </c>
      <c r="I369" s="596" t="s">
        <v>6</v>
      </c>
      <c r="J369" s="594">
        <f t="shared" si="11"/>
        <v>17660</v>
      </c>
    </row>
    <row r="370" spans="1:10" ht="69.75">
      <c r="A370" s="607">
        <v>7</v>
      </c>
      <c r="C370" s="592">
        <v>160</v>
      </c>
      <c r="D370" s="605" t="s">
        <v>605</v>
      </c>
      <c r="E370" s="618" t="s">
        <v>606</v>
      </c>
      <c r="F370" s="618" t="s">
        <v>606</v>
      </c>
      <c r="G370" s="593" t="s">
        <v>328</v>
      </c>
      <c r="H370" s="594">
        <v>180</v>
      </c>
      <c r="I370" s="596" t="s">
        <v>6</v>
      </c>
      <c r="J370" s="594">
        <f t="shared" si="11"/>
        <v>28800</v>
      </c>
    </row>
    <row r="371" spans="1:10" ht="69.75">
      <c r="A371" s="607">
        <v>8</v>
      </c>
      <c r="C371" s="592">
        <v>1</v>
      </c>
      <c r="D371" s="605" t="s">
        <v>607</v>
      </c>
      <c r="E371" s="618" t="s">
        <v>608</v>
      </c>
      <c r="F371" s="618" t="s">
        <v>608</v>
      </c>
      <c r="G371" s="593" t="s">
        <v>328</v>
      </c>
      <c r="H371" s="594">
        <v>29047</v>
      </c>
      <c r="I371" s="595" t="s">
        <v>0</v>
      </c>
      <c r="J371" s="594">
        <f t="shared" si="11"/>
        <v>29047</v>
      </c>
    </row>
    <row r="372" spans="1:10" ht="69.75">
      <c r="A372" s="607">
        <v>9</v>
      </c>
      <c r="C372" s="592">
        <v>215</v>
      </c>
      <c r="D372" s="605" t="s">
        <v>609</v>
      </c>
      <c r="E372" s="618" t="s">
        <v>610</v>
      </c>
      <c r="F372" s="618" t="s">
        <v>610</v>
      </c>
      <c r="G372" s="593" t="s">
        <v>328</v>
      </c>
      <c r="H372" s="594">
        <v>192</v>
      </c>
      <c r="I372" s="595" t="s">
        <v>6</v>
      </c>
      <c r="J372" s="594">
        <f t="shared" si="11"/>
        <v>41280</v>
      </c>
    </row>
    <row r="373" spans="1:10" ht="69.75">
      <c r="A373" s="607">
        <v>10</v>
      </c>
      <c r="C373" s="592">
        <v>1</v>
      </c>
      <c r="D373" s="605" t="s">
        <v>611</v>
      </c>
      <c r="E373" s="618" t="s">
        <v>612</v>
      </c>
      <c r="F373" s="618" t="s">
        <v>612</v>
      </c>
      <c r="G373" s="593" t="s">
        <v>328</v>
      </c>
      <c r="H373" s="594">
        <v>182</v>
      </c>
      <c r="I373" s="595" t="s">
        <v>0</v>
      </c>
      <c r="J373" s="594">
        <f t="shared" si="11"/>
        <v>182</v>
      </c>
    </row>
    <row r="374" spans="1:10" ht="69.75">
      <c r="A374" s="607">
        <v>11</v>
      </c>
      <c r="C374" s="592">
        <v>1</v>
      </c>
      <c r="D374" s="604" t="s">
        <v>613</v>
      </c>
      <c r="E374" s="617" t="s">
        <v>614</v>
      </c>
      <c r="F374" s="617" t="s">
        <v>614</v>
      </c>
      <c r="G374" s="593" t="s">
        <v>328</v>
      </c>
      <c r="H374" s="594">
        <v>1040</v>
      </c>
      <c r="I374" s="595" t="s">
        <v>0</v>
      </c>
      <c r="J374" s="594">
        <f t="shared" si="11"/>
        <v>1040</v>
      </c>
    </row>
    <row r="375" spans="1:10" ht="69.75">
      <c r="A375" s="607">
        <v>12</v>
      </c>
      <c r="C375" s="614">
        <v>30</v>
      </c>
      <c r="D375" s="608" t="s">
        <v>615</v>
      </c>
      <c r="E375" s="619" t="s">
        <v>616</v>
      </c>
      <c r="F375" s="619" t="s">
        <v>616</v>
      </c>
      <c r="G375" s="593" t="s">
        <v>328</v>
      </c>
      <c r="H375" s="620">
        <v>2165</v>
      </c>
      <c r="I375" s="598" t="s">
        <v>617</v>
      </c>
      <c r="J375" s="594">
        <f t="shared" si="11"/>
        <v>64950</v>
      </c>
    </row>
    <row r="376" spans="1:10" ht="255.75">
      <c r="A376" s="601">
        <v>13</v>
      </c>
      <c r="B376" s="590"/>
      <c r="C376" s="590">
        <v>254.1</v>
      </c>
      <c r="D376" s="603" t="s">
        <v>618</v>
      </c>
      <c r="E376" s="584" t="s">
        <v>619</v>
      </c>
      <c r="F376" s="584" t="s">
        <v>619</v>
      </c>
      <c r="G376" s="585" t="s">
        <v>328</v>
      </c>
      <c r="H376" s="591">
        <v>486</v>
      </c>
      <c r="I376" s="590" t="s">
        <v>3</v>
      </c>
      <c r="J376" s="585">
        <f t="shared" si="11"/>
        <v>123492.59999999999</v>
      </c>
    </row>
    <row r="377" spans="1:10" ht="139.5">
      <c r="A377" s="601">
        <v>14</v>
      </c>
      <c r="B377" s="590"/>
      <c r="C377" s="590">
        <v>11</v>
      </c>
      <c r="D377" s="603" t="s">
        <v>620</v>
      </c>
      <c r="E377" s="584" t="s">
        <v>621</v>
      </c>
      <c r="F377" s="584" t="s">
        <v>621</v>
      </c>
      <c r="G377" s="585" t="s">
        <v>328</v>
      </c>
      <c r="H377" s="591">
        <v>34</v>
      </c>
      <c r="I377" s="590" t="s">
        <v>3</v>
      </c>
      <c r="J377" s="585">
        <f t="shared" si="11"/>
        <v>374</v>
      </c>
    </row>
    <row r="378" spans="1:10" ht="186">
      <c r="A378" s="601">
        <v>15</v>
      </c>
      <c r="B378" s="590"/>
      <c r="C378" s="590">
        <v>42.8</v>
      </c>
      <c r="D378" s="603" t="s">
        <v>622</v>
      </c>
      <c r="E378" s="584" t="s">
        <v>623</v>
      </c>
      <c r="F378" s="584" t="s">
        <v>623</v>
      </c>
      <c r="G378" s="585" t="s">
        <v>328</v>
      </c>
      <c r="H378" s="591">
        <v>4887</v>
      </c>
      <c r="I378" s="590" t="s">
        <v>3</v>
      </c>
      <c r="J378" s="585">
        <f t="shared" si="11"/>
        <v>209163.59999999998</v>
      </c>
    </row>
    <row r="379" spans="1:10" ht="139.5">
      <c r="A379" s="601">
        <v>16</v>
      </c>
      <c r="B379" s="590"/>
      <c r="C379" s="590">
        <v>6.8</v>
      </c>
      <c r="D379" s="603" t="s">
        <v>624</v>
      </c>
      <c r="E379" s="584" t="s">
        <v>625</v>
      </c>
      <c r="F379" s="584" t="s">
        <v>625</v>
      </c>
      <c r="G379" s="585" t="s">
        <v>328</v>
      </c>
      <c r="H379" s="591">
        <v>6304</v>
      </c>
      <c r="I379" s="590" t="s">
        <v>3</v>
      </c>
      <c r="J379" s="585">
        <f t="shared" si="11"/>
        <v>42867.199999999997</v>
      </c>
    </row>
    <row r="380" spans="1:10" ht="116.25">
      <c r="A380" s="601">
        <v>17</v>
      </c>
      <c r="B380" s="590"/>
      <c r="C380" s="590">
        <v>248.5</v>
      </c>
      <c r="D380" s="603" t="s">
        <v>626</v>
      </c>
      <c r="E380" s="584" t="s">
        <v>627</v>
      </c>
      <c r="F380" s="584" t="s">
        <v>627</v>
      </c>
      <c r="G380" s="585" t="s">
        <v>328</v>
      </c>
      <c r="H380" s="591">
        <v>5158</v>
      </c>
      <c r="I380" s="590" t="s">
        <v>3</v>
      </c>
      <c r="J380" s="585">
        <f t="shared" si="11"/>
        <v>1281763</v>
      </c>
    </row>
    <row r="381" spans="1:10" ht="93">
      <c r="A381" s="601">
        <v>18</v>
      </c>
      <c r="B381" s="590"/>
      <c r="C381" s="590">
        <v>947.5</v>
      </c>
      <c r="D381" s="603" t="s">
        <v>628</v>
      </c>
      <c r="E381" s="584" t="s">
        <v>629</v>
      </c>
      <c r="F381" s="584" t="s">
        <v>629</v>
      </c>
      <c r="G381" s="585" t="s">
        <v>328</v>
      </c>
      <c r="H381" s="591">
        <v>640</v>
      </c>
      <c r="I381" s="590" t="s">
        <v>3</v>
      </c>
      <c r="J381" s="585">
        <f t="shared" si="11"/>
        <v>606400</v>
      </c>
    </row>
    <row r="382" spans="1:10" ht="279">
      <c r="A382" s="601">
        <v>19</v>
      </c>
      <c r="B382" s="590"/>
      <c r="C382" s="590">
        <v>5.6</v>
      </c>
      <c r="D382" s="603" t="s">
        <v>2282</v>
      </c>
      <c r="E382" s="584" t="s">
        <v>630</v>
      </c>
      <c r="F382" s="584" t="s">
        <v>630</v>
      </c>
      <c r="G382" s="585" t="s">
        <v>328</v>
      </c>
      <c r="H382" s="591">
        <v>9357</v>
      </c>
      <c r="I382" s="590" t="s">
        <v>3</v>
      </c>
      <c r="J382" s="585">
        <f t="shared" si="11"/>
        <v>52399.199999999997</v>
      </c>
    </row>
    <row r="383" spans="1:10" ht="69.75">
      <c r="A383" s="601">
        <v>20</v>
      </c>
      <c r="B383" s="590"/>
      <c r="C383" s="590">
        <v>3.7</v>
      </c>
      <c r="D383" s="603" t="s">
        <v>631</v>
      </c>
      <c r="E383" s="584" t="s">
        <v>632</v>
      </c>
      <c r="F383" s="584" t="s">
        <v>632</v>
      </c>
      <c r="G383" s="585" t="s">
        <v>328</v>
      </c>
      <c r="H383" s="591">
        <v>12579</v>
      </c>
      <c r="I383" s="590" t="s">
        <v>3</v>
      </c>
      <c r="J383" s="585">
        <f t="shared" si="11"/>
        <v>46542.3</v>
      </c>
    </row>
    <row r="384" spans="1:10" ht="69.75">
      <c r="A384" s="601">
        <v>21</v>
      </c>
      <c r="B384" s="590"/>
      <c r="C384" s="590">
        <v>2.2000000000000002</v>
      </c>
      <c r="D384" s="603" t="s">
        <v>633</v>
      </c>
      <c r="E384" s="584" t="s">
        <v>634</v>
      </c>
      <c r="F384" s="584" t="s">
        <v>634</v>
      </c>
      <c r="G384" s="585" t="s">
        <v>328</v>
      </c>
      <c r="H384" s="591">
        <v>12002</v>
      </c>
      <c r="I384" s="590" t="s">
        <v>3</v>
      </c>
      <c r="J384" s="585">
        <f t="shared" si="11"/>
        <v>26404.400000000001</v>
      </c>
    </row>
    <row r="385" spans="1:10" ht="69.75">
      <c r="A385" s="601">
        <v>22</v>
      </c>
      <c r="B385" s="590"/>
      <c r="C385" s="590">
        <v>2.8</v>
      </c>
      <c r="D385" s="603" t="s">
        <v>635</v>
      </c>
      <c r="E385" s="584" t="s">
        <v>636</v>
      </c>
      <c r="F385" s="584" t="s">
        <v>636</v>
      </c>
      <c r="G385" s="585" t="s">
        <v>328</v>
      </c>
      <c r="H385" s="591">
        <v>11965</v>
      </c>
      <c r="I385" s="590" t="s">
        <v>3</v>
      </c>
      <c r="J385" s="585">
        <f t="shared" si="11"/>
        <v>33502</v>
      </c>
    </row>
    <row r="386" spans="1:10" ht="69.75">
      <c r="A386" s="601">
        <v>23</v>
      </c>
      <c r="B386" s="590"/>
      <c r="C386" s="590">
        <v>0.6</v>
      </c>
      <c r="D386" s="603" t="s">
        <v>637</v>
      </c>
      <c r="E386" s="584" t="s">
        <v>638</v>
      </c>
      <c r="F386" s="584" t="s">
        <v>638</v>
      </c>
      <c r="G386" s="585" t="s">
        <v>328</v>
      </c>
      <c r="H386" s="591">
        <v>12573</v>
      </c>
      <c r="I386" s="590" t="s">
        <v>3</v>
      </c>
      <c r="J386" s="585">
        <f t="shared" si="11"/>
        <v>7543.7999999999993</v>
      </c>
    </row>
    <row r="387" spans="1:10" ht="69.75">
      <c r="A387" s="601">
        <v>24</v>
      </c>
      <c r="B387" s="590"/>
      <c r="C387" s="590">
        <v>3.4</v>
      </c>
      <c r="D387" s="603" t="s">
        <v>639</v>
      </c>
      <c r="E387" s="584" t="s">
        <v>640</v>
      </c>
      <c r="F387" s="584" t="s">
        <v>640</v>
      </c>
      <c r="G387" s="585" t="s">
        <v>328</v>
      </c>
      <c r="H387" s="591">
        <v>1306</v>
      </c>
      <c r="I387" s="590" t="s">
        <v>58</v>
      </c>
      <c r="J387" s="585">
        <f t="shared" si="11"/>
        <v>4440.3999999999996</v>
      </c>
    </row>
    <row r="388" spans="1:10" ht="69.75">
      <c r="A388" s="601">
        <v>25</v>
      </c>
      <c r="B388" s="590"/>
      <c r="C388" s="590">
        <v>16.8</v>
      </c>
      <c r="D388" s="603" t="s">
        <v>641</v>
      </c>
      <c r="E388" s="584" t="s">
        <v>642</v>
      </c>
      <c r="F388" s="584" t="s">
        <v>642</v>
      </c>
      <c r="G388" s="585" t="s">
        <v>328</v>
      </c>
      <c r="H388" s="591">
        <v>11035</v>
      </c>
      <c r="I388" s="590" t="s">
        <v>3</v>
      </c>
      <c r="J388" s="585">
        <f t="shared" si="11"/>
        <v>185388</v>
      </c>
    </row>
    <row r="389" spans="1:10" ht="162.75">
      <c r="A389" s="601">
        <v>26</v>
      </c>
      <c r="B389" s="590"/>
      <c r="C389" s="590">
        <v>146.69999999999999</v>
      </c>
      <c r="D389" s="603" t="s">
        <v>2283</v>
      </c>
      <c r="E389" s="584" t="s">
        <v>643</v>
      </c>
      <c r="F389" s="584" t="s">
        <v>643</v>
      </c>
      <c r="G389" s="585" t="s">
        <v>328</v>
      </c>
      <c r="H389" s="591">
        <v>8182</v>
      </c>
      <c r="I389" s="590" t="s">
        <v>3</v>
      </c>
      <c r="J389" s="585">
        <f t="shared" si="11"/>
        <v>1200299.3999999999</v>
      </c>
    </row>
    <row r="390" spans="1:10" ht="255.75">
      <c r="A390" s="601">
        <v>27</v>
      </c>
      <c r="B390" s="590"/>
      <c r="C390" s="590">
        <v>2.6</v>
      </c>
      <c r="D390" s="603" t="s">
        <v>644</v>
      </c>
      <c r="E390" s="584" t="s">
        <v>645</v>
      </c>
      <c r="F390" s="584" t="s">
        <v>645</v>
      </c>
      <c r="G390" s="585" t="s">
        <v>328</v>
      </c>
      <c r="H390" s="591">
        <v>78657</v>
      </c>
      <c r="I390" s="590" t="s">
        <v>646</v>
      </c>
      <c r="J390" s="585">
        <f t="shared" si="11"/>
        <v>204508.2</v>
      </c>
    </row>
    <row r="391" spans="1:10" ht="162.75">
      <c r="A391" s="601">
        <v>28</v>
      </c>
      <c r="B391" s="590"/>
      <c r="C391" s="590">
        <v>1644.5</v>
      </c>
      <c r="D391" s="603" t="s">
        <v>2284</v>
      </c>
      <c r="E391" s="584" t="s">
        <v>647</v>
      </c>
      <c r="F391" s="584" t="s">
        <v>647</v>
      </c>
      <c r="G391" s="585" t="s">
        <v>328</v>
      </c>
      <c r="H391" s="591">
        <v>498</v>
      </c>
      <c r="I391" s="590" t="s">
        <v>58</v>
      </c>
      <c r="J391" s="585">
        <f t="shared" si="11"/>
        <v>818961</v>
      </c>
    </row>
    <row r="392" spans="1:10" ht="69.75">
      <c r="A392" s="601">
        <v>29</v>
      </c>
      <c r="B392" s="590"/>
      <c r="C392" s="590">
        <v>607.4</v>
      </c>
      <c r="D392" s="603" t="s">
        <v>648</v>
      </c>
      <c r="E392" s="584" t="s">
        <v>649</v>
      </c>
      <c r="F392" s="584" t="s">
        <v>649</v>
      </c>
      <c r="G392" s="585" t="s">
        <v>328</v>
      </c>
      <c r="H392" s="591">
        <v>113</v>
      </c>
      <c r="I392" s="590" t="s">
        <v>58</v>
      </c>
      <c r="J392" s="585">
        <f t="shared" si="11"/>
        <v>68636.2</v>
      </c>
    </row>
    <row r="393" spans="1:10" ht="139.5">
      <c r="A393" s="601">
        <v>30</v>
      </c>
      <c r="B393" s="590"/>
      <c r="C393" s="590">
        <v>64.099999999999994</v>
      </c>
      <c r="D393" s="603" t="s">
        <v>650</v>
      </c>
      <c r="E393" s="584" t="s">
        <v>651</v>
      </c>
      <c r="F393" s="584" t="s">
        <v>651</v>
      </c>
      <c r="G393" s="585" t="s">
        <v>328</v>
      </c>
      <c r="H393" s="591">
        <v>524</v>
      </c>
      <c r="I393" s="590" t="s">
        <v>58</v>
      </c>
      <c r="J393" s="585">
        <f t="shared" si="11"/>
        <v>33588.399999999994</v>
      </c>
    </row>
    <row r="394" spans="1:10" ht="116.25">
      <c r="A394" s="601">
        <v>31</v>
      </c>
      <c r="B394" s="590"/>
      <c r="C394" s="590">
        <v>15</v>
      </c>
      <c r="D394" s="603" t="s">
        <v>652</v>
      </c>
      <c r="E394" s="584" t="s">
        <v>653</v>
      </c>
      <c r="F394" s="584" t="s">
        <v>653</v>
      </c>
      <c r="G394" s="585" t="s">
        <v>328</v>
      </c>
      <c r="H394" s="591">
        <v>2953</v>
      </c>
      <c r="I394" s="590" t="s">
        <v>58</v>
      </c>
      <c r="J394" s="585">
        <f t="shared" si="11"/>
        <v>44295</v>
      </c>
    </row>
    <row r="395" spans="1:10" ht="186">
      <c r="A395" s="601">
        <v>32</v>
      </c>
      <c r="B395" s="590"/>
      <c r="C395" s="590">
        <v>6</v>
      </c>
      <c r="D395" s="603" t="s">
        <v>654</v>
      </c>
      <c r="E395" s="584" t="s">
        <v>655</v>
      </c>
      <c r="F395" s="584" t="s">
        <v>655</v>
      </c>
      <c r="G395" s="585" t="s">
        <v>328</v>
      </c>
      <c r="H395" s="591">
        <v>7314</v>
      </c>
      <c r="I395" s="590" t="s">
        <v>58</v>
      </c>
      <c r="J395" s="585">
        <f t="shared" si="11"/>
        <v>43884</v>
      </c>
    </row>
    <row r="396" spans="1:10" ht="69.75">
      <c r="A396" s="601">
        <v>33</v>
      </c>
      <c r="B396" s="590"/>
      <c r="C396" s="590">
        <v>5.8</v>
      </c>
      <c r="D396" s="603" t="s">
        <v>656</v>
      </c>
      <c r="E396" s="584" t="s">
        <v>657</v>
      </c>
      <c r="F396" s="584" t="s">
        <v>657</v>
      </c>
      <c r="G396" s="585" t="s">
        <v>328</v>
      </c>
      <c r="H396" s="591">
        <v>6063</v>
      </c>
      <c r="I396" s="590" t="s">
        <v>58</v>
      </c>
      <c r="J396" s="585">
        <f t="shared" si="11"/>
        <v>35165.4</v>
      </c>
    </row>
    <row r="397" spans="1:10" ht="93">
      <c r="A397" s="601">
        <v>34</v>
      </c>
      <c r="B397" s="590"/>
      <c r="C397" s="590">
        <v>6.8</v>
      </c>
      <c r="D397" s="603" t="s">
        <v>658</v>
      </c>
      <c r="E397" s="584" t="s">
        <v>659</v>
      </c>
      <c r="F397" s="584" t="s">
        <v>659</v>
      </c>
      <c r="G397" s="585" t="s">
        <v>328</v>
      </c>
      <c r="H397" s="591">
        <v>2990</v>
      </c>
      <c r="I397" s="590" t="s">
        <v>58</v>
      </c>
      <c r="J397" s="585">
        <f t="shared" si="11"/>
        <v>20332</v>
      </c>
    </row>
    <row r="398" spans="1:10" ht="162.75">
      <c r="A398" s="601">
        <v>35</v>
      </c>
      <c r="B398" s="590"/>
      <c r="C398" s="590">
        <v>3.7</v>
      </c>
      <c r="D398" s="603" t="s">
        <v>660</v>
      </c>
      <c r="E398" s="584" t="s">
        <v>661</v>
      </c>
      <c r="F398" s="584" t="s">
        <v>662</v>
      </c>
      <c r="G398" s="585" t="s">
        <v>328</v>
      </c>
      <c r="H398" s="591">
        <v>844</v>
      </c>
      <c r="I398" s="590" t="s">
        <v>58</v>
      </c>
      <c r="J398" s="585">
        <f t="shared" si="11"/>
        <v>3122.8</v>
      </c>
    </row>
    <row r="399" spans="1:10" ht="139.5">
      <c r="A399" s="601">
        <v>36</v>
      </c>
      <c r="B399" s="590"/>
      <c r="C399" s="590">
        <v>14.4</v>
      </c>
      <c r="D399" s="603" t="s">
        <v>663</v>
      </c>
      <c r="E399" s="584" t="s">
        <v>664</v>
      </c>
      <c r="F399" s="584" t="s">
        <v>664</v>
      </c>
      <c r="G399" s="585" t="s">
        <v>328</v>
      </c>
      <c r="H399" s="591">
        <v>979</v>
      </c>
      <c r="I399" s="590" t="s">
        <v>58</v>
      </c>
      <c r="J399" s="585">
        <f t="shared" si="11"/>
        <v>14097.6</v>
      </c>
    </row>
    <row r="400" spans="1:10" ht="69.75">
      <c r="A400" s="601">
        <v>37</v>
      </c>
      <c r="B400" s="590"/>
      <c r="C400" s="590">
        <v>40</v>
      </c>
      <c r="D400" s="603" t="e">
        <f>[1]DET!C623</f>
        <v>#REF!</v>
      </c>
      <c r="E400" s="584" t="s">
        <v>665</v>
      </c>
      <c r="F400" s="584" t="s">
        <v>665</v>
      </c>
      <c r="G400" s="585" t="s">
        <v>328</v>
      </c>
      <c r="H400" s="591">
        <v>730</v>
      </c>
      <c r="I400" s="590" t="s">
        <v>58</v>
      </c>
      <c r="J400" s="585">
        <f t="shared" si="11"/>
        <v>29200</v>
      </c>
    </row>
    <row r="401" spans="1:10" ht="69.75">
      <c r="A401" s="601">
        <v>38</v>
      </c>
      <c r="B401" s="590"/>
      <c r="C401" s="590">
        <v>5.3</v>
      </c>
      <c r="D401" s="603" t="e">
        <f>[1]DET!C630</f>
        <v>#REF!</v>
      </c>
      <c r="E401" s="584" t="s">
        <v>666</v>
      </c>
      <c r="F401" s="584" t="s">
        <v>666</v>
      </c>
      <c r="G401" s="585" t="s">
        <v>328</v>
      </c>
      <c r="H401" s="591">
        <v>808</v>
      </c>
      <c r="I401" s="590" t="s">
        <v>58</v>
      </c>
      <c r="J401" s="585">
        <f t="shared" si="11"/>
        <v>4282.3999999999996</v>
      </c>
    </row>
    <row r="402" spans="1:10" ht="93">
      <c r="A402" s="601">
        <v>39</v>
      </c>
      <c r="B402" s="590"/>
      <c r="C402" s="590">
        <v>106</v>
      </c>
      <c r="D402" s="603" t="s">
        <v>667</v>
      </c>
      <c r="E402" s="584" t="s">
        <v>668</v>
      </c>
      <c r="F402" s="584" t="s">
        <v>668</v>
      </c>
      <c r="G402" s="585" t="s">
        <v>328</v>
      </c>
      <c r="H402" s="591">
        <v>155</v>
      </c>
      <c r="I402" s="590" t="s">
        <v>58</v>
      </c>
      <c r="J402" s="585">
        <f t="shared" si="11"/>
        <v>16430</v>
      </c>
    </row>
    <row r="403" spans="1:10" ht="116.25">
      <c r="A403" s="601">
        <v>40</v>
      </c>
      <c r="B403" s="590"/>
      <c r="C403" s="590">
        <v>1452</v>
      </c>
      <c r="D403" s="603" t="s">
        <v>669</v>
      </c>
      <c r="E403" s="584" t="s">
        <v>670</v>
      </c>
      <c r="F403" s="584" t="s">
        <v>670</v>
      </c>
      <c r="G403" s="585" t="s">
        <v>328</v>
      </c>
      <c r="H403" s="591">
        <v>259</v>
      </c>
      <c r="I403" s="590" t="s">
        <v>671</v>
      </c>
      <c r="J403" s="585">
        <f t="shared" si="11"/>
        <v>376068</v>
      </c>
    </row>
    <row r="404" spans="1:10" ht="93">
      <c r="A404" s="601">
        <v>41</v>
      </c>
      <c r="B404" s="590"/>
      <c r="C404" s="590">
        <v>2</v>
      </c>
      <c r="D404" s="603" t="s">
        <v>672</v>
      </c>
      <c r="E404" s="584" t="s">
        <v>673</v>
      </c>
      <c r="F404" s="584" t="s">
        <v>673</v>
      </c>
      <c r="G404" s="585" t="s">
        <v>328</v>
      </c>
      <c r="H404" s="591">
        <v>5000</v>
      </c>
      <c r="I404" s="590" t="s">
        <v>0</v>
      </c>
      <c r="J404" s="585">
        <f t="shared" si="11"/>
        <v>10000</v>
      </c>
    </row>
    <row r="405" spans="1:10" ht="69.75">
      <c r="A405" s="601">
        <v>42</v>
      </c>
      <c r="B405" s="590"/>
      <c r="C405" s="590">
        <v>67</v>
      </c>
      <c r="D405" s="603" t="s">
        <v>674</v>
      </c>
      <c r="E405" s="584" t="s">
        <v>675</v>
      </c>
      <c r="F405" s="584" t="s">
        <v>675</v>
      </c>
      <c r="G405" s="585" t="s">
        <v>328</v>
      </c>
      <c r="H405" s="591">
        <v>1672</v>
      </c>
      <c r="I405" s="590" t="s">
        <v>676</v>
      </c>
      <c r="J405" s="585">
        <f t="shared" si="11"/>
        <v>112024</v>
      </c>
    </row>
    <row r="406" spans="1:10" ht="93">
      <c r="A406" s="601">
        <v>43</v>
      </c>
      <c r="B406" s="590"/>
      <c r="C406" s="590">
        <v>120</v>
      </c>
      <c r="D406" s="603" t="s">
        <v>677</v>
      </c>
      <c r="E406" s="584" t="s">
        <v>678</v>
      </c>
      <c r="F406" s="584" t="s">
        <v>678</v>
      </c>
      <c r="G406" s="585" t="s">
        <v>328</v>
      </c>
      <c r="H406" s="591">
        <v>2310</v>
      </c>
      <c r="I406" s="590" t="s">
        <v>671</v>
      </c>
      <c r="J406" s="585">
        <f t="shared" si="11"/>
        <v>277200</v>
      </c>
    </row>
    <row r="407" spans="1:10" ht="69.75">
      <c r="A407" s="601">
        <v>44</v>
      </c>
      <c r="B407" s="590"/>
      <c r="C407" s="590">
        <v>7.5</v>
      </c>
      <c r="D407" s="603" t="s">
        <v>679</v>
      </c>
      <c r="E407" s="584" t="s">
        <v>680</v>
      </c>
      <c r="F407" s="584" t="s">
        <v>680</v>
      </c>
      <c r="G407" s="585" t="s">
        <v>328</v>
      </c>
      <c r="H407" s="591">
        <v>1474</v>
      </c>
      <c r="I407" s="590" t="s">
        <v>681</v>
      </c>
      <c r="J407" s="585">
        <f t="shared" si="11"/>
        <v>11055</v>
      </c>
    </row>
    <row r="408" spans="1:10" ht="69.75">
      <c r="A408" s="601">
        <v>45</v>
      </c>
      <c r="B408" s="590"/>
      <c r="C408" s="590">
        <v>40</v>
      </c>
      <c r="D408" s="603" t="s">
        <v>682</v>
      </c>
      <c r="E408" s="584" t="s">
        <v>683</v>
      </c>
      <c r="F408" s="584" t="s">
        <v>683</v>
      </c>
      <c r="G408" s="585" t="s">
        <v>328</v>
      </c>
      <c r="H408" s="591">
        <v>97</v>
      </c>
      <c r="I408" s="590" t="s">
        <v>6</v>
      </c>
      <c r="J408" s="585">
        <f t="shared" si="11"/>
        <v>3880</v>
      </c>
    </row>
    <row r="409" spans="1:10" ht="93">
      <c r="A409" s="601">
        <v>46</v>
      </c>
      <c r="B409" s="590"/>
      <c r="C409" s="590">
        <v>30</v>
      </c>
      <c r="D409" s="603" t="s">
        <v>684</v>
      </c>
      <c r="E409" s="584" t="s">
        <v>683</v>
      </c>
      <c r="F409" s="584" t="s">
        <v>683</v>
      </c>
      <c r="G409" s="585" t="s">
        <v>328</v>
      </c>
      <c r="H409" s="591">
        <v>108</v>
      </c>
      <c r="I409" s="590" t="s">
        <v>6</v>
      </c>
      <c r="J409" s="585">
        <f t="shared" si="11"/>
        <v>3240</v>
      </c>
    </row>
    <row r="410" spans="1:10" ht="162.75">
      <c r="A410" s="601">
        <v>47</v>
      </c>
      <c r="B410" s="590"/>
      <c r="C410" s="590">
        <v>15</v>
      </c>
      <c r="D410" s="603" t="s">
        <v>685</v>
      </c>
      <c r="E410" s="584" t="s">
        <v>686</v>
      </c>
      <c r="F410" s="584" t="s">
        <v>686</v>
      </c>
      <c r="G410" s="585" t="s">
        <v>328</v>
      </c>
      <c r="H410" s="591">
        <v>642</v>
      </c>
      <c r="I410" s="590" t="s">
        <v>0</v>
      </c>
      <c r="J410" s="585">
        <f t="shared" si="11"/>
        <v>9630</v>
      </c>
    </row>
    <row r="411" spans="1:10" ht="93">
      <c r="A411" s="601">
        <v>48</v>
      </c>
      <c r="B411" s="590"/>
      <c r="C411" s="590">
        <v>6</v>
      </c>
      <c r="D411" s="603" t="s">
        <v>687</v>
      </c>
      <c r="E411" s="584" t="s">
        <v>688</v>
      </c>
      <c r="F411" s="584" t="s">
        <v>688</v>
      </c>
      <c r="G411" s="585" t="s">
        <v>328</v>
      </c>
      <c r="H411" s="591">
        <v>542</v>
      </c>
      <c r="I411" s="590" t="s">
        <v>0</v>
      </c>
      <c r="J411" s="585">
        <f t="shared" si="11"/>
        <v>3252</v>
      </c>
    </row>
    <row r="412" spans="1:10" ht="69.75">
      <c r="A412" s="601">
        <v>49</v>
      </c>
      <c r="B412" s="590"/>
      <c r="C412" s="590">
        <v>30</v>
      </c>
      <c r="D412" s="603" t="s">
        <v>689</v>
      </c>
      <c r="E412" s="584" t="s">
        <v>690</v>
      </c>
      <c r="F412" s="584" t="s">
        <v>690</v>
      </c>
      <c r="G412" s="585" t="s">
        <v>328</v>
      </c>
      <c r="H412" s="591">
        <v>56</v>
      </c>
      <c r="I412" s="590" t="s">
        <v>6</v>
      </c>
      <c r="J412" s="585">
        <f t="shared" si="11"/>
        <v>1680</v>
      </c>
    </row>
    <row r="413" spans="1:10" ht="69.75">
      <c r="A413" s="601">
        <v>50</v>
      </c>
      <c r="B413" s="590"/>
      <c r="C413" s="590">
        <v>120</v>
      </c>
      <c r="D413" s="603" t="s">
        <v>691</v>
      </c>
      <c r="E413" s="584" t="s">
        <v>692</v>
      </c>
      <c r="F413" s="584" t="s">
        <v>692</v>
      </c>
      <c r="G413" s="585" t="s">
        <v>328</v>
      </c>
      <c r="H413" s="591">
        <v>103</v>
      </c>
      <c r="I413" s="590" t="s">
        <v>6</v>
      </c>
      <c r="J413" s="585">
        <f t="shared" si="11"/>
        <v>12360</v>
      </c>
    </row>
    <row r="414" spans="1:10" ht="93">
      <c r="A414" s="601">
        <v>51</v>
      </c>
      <c r="B414" s="590"/>
      <c r="C414" s="590">
        <v>1</v>
      </c>
      <c r="D414" s="603" t="s">
        <v>693</v>
      </c>
      <c r="E414" s="584" t="s">
        <v>694</v>
      </c>
      <c r="F414" s="584" t="s">
        <v>694</v>
      </c>
      <c r="G414" s="585" t="s">
        <v>328</v>
      </c>
      <c r="H414" s="591">
        <v>6394</v>
      </c>
      <c r="I414" s="590" t="s">
        <v>0</v>
      </c>
      <c r="J414" s="585">
        <f t="shared" si="11"/>
        <v>6394</v>
      </c>
    </row>
    <row r="415" spans="1:10" ht="93">
      <c r="A415" s="601">
        <v>52</v>
      </c>
      <c r="B415" s="590"/>
      <c r="C415" s="590">
        <v>8</v>
      </c>
      <c r="D415" s="603" t="s">
        <v>695</v>
      </c>
      <c r="E415" s="584" t="s">
        <v>696</v>
      </c>
      <c r="F415" s="584" t="s">
        <v>696</v>
      </c>
      <c r="G415" s="585" t="s">
        <v>328</v>
      </c>
      <c r="H415" s="591">
        <v>755</v>
      </c>
      <c r="I415" s="590" t="s">
        <v>0</v>
      </c>
      <c r="J415" s="585">
        <f t="shared" si="11"/>
        <v>6040</v>
      </c>
    </row>
    <row r="416" spans="1:10" ht="69.75">
      <c r="A416" s="601">
        <v>53</v>
      </c>
      <c r="B416" s="590"/>
      <c r="C416" s="590">
        <v>4</v>
      </c>
      <c r="D416" s="603" t="s">
        <v>697</v>
      </c>
      <c r="E416" s="584" t="s">
        <v>698</v>
      </c>
      <c r="F416" s="584" t="s">
        <v>698</v>
      </c>
      <c r="G416" s="585" t="s">
        <v>328</v>
      </c>
      <c r="H416" s="591">
        <v>141</v>
      </c>
      <c r="I416" s="590" t="s">
        <v>0</v>
      </c>
      <c r="J416" s="585">
        <f t="shared" si="11"/>
        <v>564</v>
      </c>
    </row>
    <row r="417" spans="1:10" ht="186">
      <c r="A417" s="601">
        <v>54</v>
      </c>
      <c r="B417" s="590"/>
      <c r="C417" s="590">
        <v>2</v>
      </c>
      <c r="D417" s="603" t="s">
        <v>699</v>
      </c>
      <c r="E417" s="584" t="s">
        <v>700</v>
      </c>
      <c r="F417" s="584" t="s">
        <v>700</v>
      </c>
      <c r="G417" s="585" t="s">
        <v>328</v>
      </c>
      <c r="H417" s="591">
        <v>2277</v>
      </c>
      <c r="I417" s="590" t="s">
        <v>0</v>
      </c>
      <c r="J417" s="585">
        <f t="shared" si="11"/>
        <v>4554</v>
      </c>
    </row>
    <row r="418" spans="1:10" ht="93">
      <c r="A418" s="601">
        <v>55</v>
      </c>
      <c r="B418" s="590"/>
      <c r="C418" s="590">
        <v>2</v>
      </c>
      <c r="D418" s="603" t="s">
        <v>701</v>
      </c>
      <c r="E418" s="584" t="s">
        <v>702</v>
      </c>
      <c r="F418" s="584" t="s">
        <v>702</v>
      </c>
      <c r="G418" s="585" t="s">
        <v>328</v>
      </c>
      <c r="H418" s="591">
        <v>589</v>
      </c>
      <c r="I418" s="590" t="s">
        <v>0</v>
      </c>
      <c r="J418" s="585">
        <f t="shared" si="11"/>
        <v>1178</v>
      </c>
    </row>
    <row r="419" spans="1:10" ht="232.5">
      <c r="A419" s="601">
        <v>56</v>
      </c>
      <c r="B419" s="590"/>
      <c r="C419" s="590">
        <v>1</v>
      </c>
      <c r="D419" s="603" t="s">
        <v>703</v>
      </c>
      <c r="E419" s="584" t="s">
        <v>704</v>
      </c>
      <c r="F419" s="584" t="s">
        <v>704</v>
      </c>
      <c r="G419" s="585" t="s">
        <v>328</v>
      </c>
      <c r="H419" s="591">
        <v>5345</v>
      </c>
      <c r="I419" s="590" t="s">
        <v>0</v>
      </c>
      <c r="J419" s="585">
        <f t="shared" si="11"/>
        <v>5345</v>
      </c>
    </row>
    <row r="420" spans="1:10" ht="116.25">
      <c r="A420" s="601">
        <v>57</v>
      </c>
      <c r="B420" s="590"/>
      <c r="C420" s="590">
        <v>40</v>
      </c>
      <c r="D420" s="603" t="s">
        <v>2285</v>
      </c>
      <c r="E420" s="584" t="s">
        <v>705</v>
      </c>
      <c r="F420" s="584" t="s">
        <v>705</v>
      </c>
      <c r="G420" s="585" t="s">
        <v>328</v>
      </c>
      <c r="H420" s="591">
        <v>239</v>
      </c>
      <c r="I420" s="590" t="s">
        <v>6</v>
      </c>
      <c r="J420" s="585">
        <f t="shared" si="11"/>
        <v>9560</v>
      </c>
    </row>
    <row r="421" spans="1:10" ht="69.75">
      <c r="A421" s="601">
        <v>58</v>
      </c>
      <c r="B421" s="590"/>
      <c r="C421" s="590">
        <v>80</v>
      </c>
      <c r="D421" s="603" t="s">
        <v>706</v>
      </c>
      <c r="E421" s="584" t="s">
        <v>707</v>
      </c>
      <c r="F421" s="584" t="s">
        <v>707</v>
      </c>
      <c r="G421" s="585" t="s">
        <v>328</v>
      </c>
      <c r="H421" s="591">
        <v>313</v>
      </c>
      <c r="I421" s="590" t="s">
        <v>6</v>
      </c>
      <c r="J421" s="585">
        <f t="shared" si="11"/>
        <v>25040</v>
      </c>
    </row>
    <row r="422" spans="1:10" ht="69.75">
      <c r="A422" s="601">
        <v>59</v>
      </c>
      <c r="B422" s="590"/>
      <c r="C422" s="590">
        <v>90</v>
      </c>
      <c r="D422" s="603" t="s">
        <v>708</v>
      </c>
      <c r="E422" s="584" t="s">
        <v>709</v>
      </c>
      <c r="F422" s="584" t="s">
        <v>709</v>
      </c>
      <c r="G422" s="585" t="s">
        <v>328</v>
      </c>
      <c r="H422" s="591">
        <v>410</v>
      </c>
      <c r="I422" s="590" t="s">
        <v>6</v>
      </c>
      <c r="J422" s="585">
        <f t="shared" si="11"/>
        <v>36900</v>
      </c>
    </row>
    <row r="423" spans="1:10" ht="69.75">
      <c r="A423" s="601">
        <v>60</v>
      </c>
      <c r="B423" s="590"/>
      <c r="C423" s="590">
        <v>20</v>
      </c>
      <c r="D423" s="603" t="s">
        <v>2286</v>
      </c>
      <c r="E423" s="584" t="s">
        <v>710</v>
      </c>
      <c r="F423" s="584" t="s">
        <v>710</v>
      </c>
      <c r="G423" s="585" t="s">
        <v>328</v>
      </c>
      <c r="H423" s="591">
        <v>331</v>
      </c>
      <c r="I423" s="590" t="s">
        <v>0</v>
      </c>
      <c r="J423" s="585">
        <f t="shared" si="11"/>
        <v>6620</v>
      </c>
    </row>
    <row r="424" spans="1:10" ht="69.75">
      <c r="A424" s="601">
        <v>61</v>
      </c>
      <c r="B424" s="590"/>
      <c r="C424" s="590">
        <v>2</v>
      </c>
      <c r="D424" s="603" t="s">
        <v>711</v>
      </c>
      <c r="E424" s="584" t="s">
        <v>712</v>
      </c>
      <c r="F424" s="584" t="s">
        <v>712</v>
      </c>
      <c r="G424" s="585" t="s">
        <v>328</v>
      </c>
      <c r="H424" s="591">
        <v>466</v>
      </c>
      <c r="I424" s="590" t="s">
        <v>0</v>
      </c>
      <c r="J424" s="585">
        <f t="shared" si="11"/>
        <v>932</v>
      </c>
    </row>
    <row r="425" spans="1:10" ht="69.75">
      <c r="A425" s="601">
        <v>62</v>
      </c>
      <c r="B425" s="590"/>
      <c r="C425" s="590">
        <v>20</v>
      </c>
      <c r="D425" s="603" t="s">
        <v>713</v>
      </c>
      <c r="E425" s="584" t="s">
        <v>714</v>
      </c>
      <c r="F425" s="584" t="s">
        <v>714</v>
      </c>
      <c r="G425" s="585" t="s">
        <v>328</v>
      </c>
      <c r="H425" s="591">
        <v>462</v>
      </c>
      <c r="I425" s="590" t="s">
        <v>6</v>
      </c>
      <c r="J425" s="585">
        <f t="shared" si="11"/>
        <v>9240</v>
      </c>
    </row>
    <row r="426" spans="1:10" ht="69.75">
      <c r="A426" s="601">
        <v>63</v>
      </c>
      <c r="B426" s="590"/>
      <c r="C426" s="590">
        <v>2</v>
      </c>
      <c r="D426" s="603" t="s">
        <v>715</v>
      </c>
      <c r="E426" s="584" t="s">
        <v>716</v>
      </c>
      <c r="F426" s="584" t="s">
        <v>716</v>
      </c>
      <c r="G426" s="585" t="s">
        <v>328</v>
      </c>
      <c r="H426" s="591">
        <v>96</v>
      </c>
      <c r="I426" s="590" t="s">
        <v>0</v>
      </c>
      <c r="J426" s="585">
        <f t="shared" si="11"/>
        <v>192</v>
      </c>
    </row>
    <row r="427" spans="1:10" ht="69.75">
      <c r="A427" s="601">
        <v>64</v>
      </c>
      <c r="B427" s="590"/>
      <c r="C427" s="590">
        <v>2</v>
      </c>
      <c r="D427" s="603" t="s">
        <v>717</v>
      </c>
      <c r="E427" s="584" t="s">
        <v>718</v>
      </c>
      <c r="F427" s="584" t="s">
        <v>718</v>
      </c>
      <c r="G427" s="585" t="s">
        <v>328</v>
      </c>
      <c r="H427" s="591">
        <v>128</v>
      </c>
      <c r="I427" s="590" t="s">
        <v>0</v>
      </c>
      <c r="J427" s="585">
        <f t="shared" si="11"/>
        <v>256</v>
      </c>
    </row>
    <row r="428" spans="1:10" ht="69.75">
      <c r="A428" s="601">
        <v>65</v>
      </c>
      <c r="B428" s="590"/>
      <c r="C428" s="590">
        <v>2</v>
      </c>
      <c r="D428" s="603" t="s">
        <v>719</v>
      </c>
      <c r="E428" s="584" t="s">
        <v>720</v>
      </c>
      <c r="F428" s="584" t="s">
        <v>720</v>
      </c>
      <c r="G428" s="585" t="s">
        <v>328</v>
      </c>
      <c r="H428" s="591">
        <v>269</v>
      </c>
      <c r="I428" s="590" t="s">
        <v>0</v>
      </c>
      <c r="J428" s="585">
        <f t="shared" si="11"/>
        <v>538</v>
      </c>
    </row>
    <row r="429" spans="1:10" ht="93">
      <c r="A429" s="601">
        <v>66</v>
      </c>
      <c r="B429" s="590"/>
      <c r="C429" s="590">
        <v>2</v>
      </c>
      <c r="D429" s="603" t="s">
        <v>721</v>
      </c>
      <c r="E429" s="584" t="s">
        <v>722</v>
      </c>
      <c r="F429" s="584" t="s">
        <v>722</v>
      </c>
      <c r="G429" s="585" t="s">
        <v>328</v>
      </c>
      <c r="H429" s="591">
        <v>134</v>
      </c>
      <c r="I429" s="590" t="s">
        <v>0</v>
      </c>
      <c r="J429" s="585">
        <f t="shared" si="11"/>
        <v>268</v>
      </c>
    </row>
    <row r="430" spans="1:10" ht="69.75">
      <c r="A430" s="601">
        <v>67</v>
      </c>
      <c r="B430" s="590"/>
      <c r="C430" s="590">
        <v>1</v>
      </c>
      <c r="D430" s="603" t="s">
        <v>723</v>
      </c>
      <c r="E430" s="584" t="s">
        <v>724</v>
      </c>
      <c r="F430" s="584" t="s">
        <v>724</v>
      </c>
      <c r="G430" s="585" t="s">
        <v>328</v>
      </c>
      <c r="H430" s="591">
        <v>4610</v>
      </c>
      <c r="I430" s="590" t="s">
        <v>0</v>
      </c>
      <c r="J430" s="585">
        <f t="shared" ref="J430:J446" si="12">C430*H430</f>
        <v>4610</v>
      </c>
    </row>
    <row r="431" spans="1:10" ht="69.75">
      <c r="A431" s="601">
        <v>68</v>
      </c>
      <c r="B431" s="590"/>
      <c r="C431" s="590">
        <v>1</v>
      </c>
      <c r="D431" s="603" t="s">
        <v>725</v>
      </c>
      <c r="E431" s="584" t="s">
        <v>726</v>
      </c>
      <c r="F431" s="584" t="s">
        <v>726</v>
      </c>
      <c r="G431" s="585" t="s">
        <v>328</v>
      </c>
      <c r="H431" s="591">
        <v>2228</v>
      </c>
      <c r="I431" s="590" t="s">
        <v>0</v>
      </c>
      <c r="J431" s="585">
        <f t="shared" si="12"/>
        <v>2228</v>
      </c>
    </row>
    <row r="432" spans="1:10" ht="69.75">
      <c r="A432" s="601">
        <v>69</v>
      </c>
      <c r="B432" s="590"/>
      <c r="C432" s="590">
        <v>2</v>
      </c>
      <c r="D432" s="603" t="s">
        <v>727</v>
      </c>
      <c r="E432" s="584" t="s">
        <v>728</v>
      </c>
      <c r="F432" s="584" t="s">
        <v>728</v>
      </c>
      <c r="G432" s="585" t="s">
        <v>328</v>
      </c>
      <c r="H432" s="591">
        <v>1324</v>
      </c>
      <c r="I432" s="590" t="s">
        <v>0</v>
      </c>
      <c r="J432" s="585">
        <f t="shared" si="12"/>
        <v>2648</v>
      </c>
    </row>
    <row r="433" spans="1:10" ht="69.75">
      <c r="A433" s="601">
        <v>70</v>
      </c>
      <c r="B433" s="590"/>
      <c r="C433" s="590">
        <v>2</v>
      </c>
      <c r="D433" s="603" t="s">
        <v>729</v>
      </c>
      <c r="E433" s="584" t="s">
        <v>730</v>
      </c>
      <c r="F433" s="584" t="s">
        <v>730</v>
      </c>
      <c r="G433" s="585" t="s">
        <v>328</v>
      </c>
      <c r="H433" s="591">
        <v>2032</v>
      </c>
      <c r="I433" s="590" t="s">
        <v>0</v>
      </c>
      <c r="J433" s="585">
        <f t="shared" si="12"/>
        <v>4064</v>
      </c>
    </row>
    <row r="434" spans="1:10" ht="162.75">
      <c r="A434" s="601">
        <v>71</v>
      </c>
      <c r="B434" s="590"/>
      <c r="C434" s="590">
        <v>2</v>
      </c>
      <c r="D434" s="603" t="s">
        <v>731</v>
      </c>
      <c r="E434" s="584" t="s">
        <v>732</v>
      </c>
      <c r="F434" s="584" t="s">
        <v>732</v>
      </c>
      <c r="G434" s="585" t="s">
        <v>328</v>
      </c>
      <c r="H434" s="591">
        <v>1717</v>
      </c>
      <c r="I434" s="590" t="s">
        <v>0</v>
      </c>
      <c r="J434" s="585">
        <f t="shared" si="12"/>
        <v>3434</v>
      </c>
    </row>
    <row r="435" spans="1:10" ht="69.75">
      <c r="A435" s="601">
        <v>72</v>
      </c>
      <c r="B435" s="590"/>
      <c r="C435" s="590">
        <v>2</v>
      </c>
      <c r="D435" s="603" t="s">
        <v>733</v>
      </c>
      <c r="E435" s="584" t="s">
        <v>734</v>
      </c>
      <c r="F435" s="584" t="s">
        <v>734</v>
      </c>
      <c r="G435" s="585" t="s">
        <v>328</v>
      </c>
      <c r="H435" s="591">
        <v>721</v>
      </c>
      <c r="I435" s="590" t="s">
        <v>0</v>
      </c>
      <c r="J435" s="585">
        <f t="shared" si="12"/>
        <v>1442</v>
      </c>
    </row>
    <row r="436" spans="1:10" ht="69.75">
      <c r="A436" s="601">
        <v>73</v>
      </c>
      <c r="B436" s="590"/>
      <c r="C436" s="590">
        <v>2</v>
      </c>
      <c r="D436" s="603" t="s">
        <v>735</v>
      </c>
      <c r="E436" s="584" t="s">
        <v>736</v>
      </c>
      <c r="F436" s="584" t="s">
        <v>736</v>
      </c>
      <c r="G436" s="585" t="s">
        <v>328</v>
      </c>
      <c r="H436" s="591">
        <v>298</v>
      </c>
      <c r="I436" s="590" t="s">
        <v>0</v>
      </c>
      <c r="J436" s="585">
        <f t="shared" si="12"/>
        <v>596</v>
      </c>
    </row>
    <row r="437" spans="1:10" ht="116.25">
      <c r="A437" s="601">
        <v>74</v>
      </c>
      <c r="B437" s="590"/>
      <c r="C437" s="590">
        <v>1000</v>
      </c>
      <c r="D437" s="603" t="s">
        <v>737</v>
      </c>
      <c r="E437" s="584" t="s">
        <v>738</v>
      </c>
      <c r="F437" s="584" t="s">
        <v>738</v>
      </c>
      <c r="G437" s="585" t="s">
        <v>328</v>
      </c>
      <c r="H437" s="591">
        <v>10</v>
      </c>
      <c r="I437" s="590" t="s">
        <v>739</v>
      </c>
      <c r="J437" s="585">
        <f t="shared" si="12"/>
        <v>10000</v>
      </c>
    </row>
    <row r="438" spans="1:10" ht="69.75">
      <c r="A438" s="601">
        <v>75</v>
      </c>
      <c r="B438" s="590"/>
      <c r="C438" s="590">
        <v>1</v>
      </c>
      <c r="D438" s="603" t="s">
        <v>740</v>
      </c>
      <c r="E438" s="584" t="s">
        <v>741</v>
      </c>
      <c r="F438" s="584" t="s">
        <v>741</v>
      </c>
      <c r="G438" s="585" t="s">
        <v>328</v>
      </c>
      <c r="H438" s="591">
        <v>33</v>
      </c>
      <c r="I438" s="590" t="s">
        <v>0</v>
      </c>
      <c r="J438" s="585">
        <f t="shared" si="12"/>
        <v>33</v>
      </c>
    </row>
    <row r="439" spans="1:10" ht="69.75">
      <c r="A439" s="601">
        <v>76</v>
      </c>
      <c r="B439" s="590"/>
      <c r="C439" s="590">
        <v>1</v>
      </c>
      <c r="D439" s="603" t="s">
        <v>742</v>
      </c>
      <c r="E439" s="584" t="s">
        <v>743</v>
      </c>
      <c r="F439" s="584" t="s">
        <v>743</v>
      </c>
      <c r="G439" s="585" t="s">
        <v>328</v>
      </c>
      <c r="H439" s="591">
        <v>564</v>
      </c>
      <c r="I439" s="590" t="s">
        <v>0</v>
      </c>
      <c r="J439" s="585">
        <f t="shared" si="12"/>
        <v>564</v>
      </c>
    </row>
    <row r="440" spans="1:10" ht="186">
      <c r="A440" s="601">
        <v>77</v>
      </c>
      <c r="B440" s="590"/>
      <c r="C440" s="590">
        <v>1</v>
      </c>
      <c r="D440" s="603" t="s">
        <v>744</v>
      </c>
      <c r="E440" s="584" t="s">
        <v>745</v>
      </c>
      <c r="F440" s="584" t="s">
        <v>745</v>
      </c>
      <c r="G440" s="585" t="s">
        <v>328</v>
      </c>
      <c r="H440" s="591">
        <v>8215</v>
      </c>
      <c r="I440" s="590" t="s">
        <v>0</v>
      </c>
      <c r="J440" s="585">
        <f t="shared" si="12"/>
        <v>8215</v>
      </c>
    </row>
    <row r="441" spans="1:10" ht="139.5">
      <c r="A441" s="601">
        <v>78</v>
      </c>
      <c r="B441" s="590"/>
      <c r="C441" s="590">
        <v>1</v>
      </c>
      <c r="D441" s="603" t="s">
        <v>746</v>
      </c>
      <c r="E441" s="584" t="s">
        <v>747</v>
      </c>
      <c r="F441" s="584" t="s">
        <v>747</v>
      </c>
      <c r="G441" s="585" t="s">
        <v>328</v>
      </c>
      <c r="H441" s="591">
        <v>5560</v>
      </c>
      <c r="I441" s="590" t="s">
        <v>0</v>
      </c>
      <c r="J441" s="585">
        <f t="shared" si="12"/>
        <v>5560</v>
      </c>
    </row>
    <row r="442" spans="1:10" ht="69.75">
      <c r="A442" s="601">
        <v>79</v>
      </c>
      <c r="B442" s="590"/>
      <c r="C442" s="590">
        <v>1</v>
      </c>
      <c r="D442" s="603" t="s">
        <v>748</v>
      </c>
      <c r="E442" s="584" t="s">
        <v>749</v>
      </c>
      <c r="F442" s="584" t="s">
        <v>749</v>
      </c>
      <c r="G442" s="585" t="s">
        <v>328</v>
      </c>
      <c r="H442" s="591">
        <v>7800</v>
      </c>
      <c r="I442" s="590" t="s">
        <v>750</v>
      </c>
      <c r="J442" s="585">
        <f t="shared" si="12"/>
        <v>7800</v>
      </c>
    </row>
    <row r="443" spans="1:10" ht="69.75">
      <c r="A443" s="601">
        <v>80</v>
      </c>
      <c r="B443" s="590"/>
      <c r="C443" s="590">
        <v>2</v>
      </c>
      <c r="D443" s="603" t="s">
        <v>751</v>
      </c>
      <c r="E443" s="584" t="s">
        <v>752</v>
      </c>
      <c r="F443" s="584" t="s">
        <v>752</v>
      </c>
      <c r="G443" s="585" t="s">
        <v>328</v>
      </c>
      <c r="H443" s="591">
        <v>3650</v>
      </c>
      <c r="I443" s="590" t="s">
        <v>750</v>
      </c>
      <c r="J443" s="585">
        <f t="shared" si="12"/>
        <v>7300</v>
      </c>
    </row>
    <row r="444" spans="1:10" ht="69.75">
      <c r="A444" s="601">
        <v>81</v>
      </c>
      <c r="B444" s="590"/>
      <c r="C444" s="590">
        <v>2</v>
      </c>
      <c r="D444" s="603" t="s">
        <v>753</v>
      </c>
      <c r="E444" s="584" t="s">
        <v>754</v>
      </c>
      <c r="F444" s="584" t="s">
        <v>754</v>
      </c>
      <c r="G444" s="585" t="s">
        <v>328</v>
      </c>
      <c r="H444" s="591">
        <v>1150</v>
      </c>
      <c r="I444" s="590" t="s">
        <v>750</v>
      </c>
      <c r="J444" s="585">
        <f t="shared" si="12"/>
        <v>2300</v>
      </c>
    </row>
    <row r="445" spans="1:10" ht="69.75">
      <c r="A445" s="601">
        <v>82</v>
      </c>
      <c r="B445" s="590"/>
      <c r="C445" s="590">
        <v>2.7</v>
      </c>
      <c r="D445" s="603" t="s">
        <v>755</v>
      </c>
      <c r="E445" s="584" t="s">
        <v>756</v>
      </c>
      <c r="F445" s="584" t="s">
        <v>756</v>
      </c>
      <c r="G445" s="585" t="s">
        <v>328</v>
      </c>
      <c r="H445" s="591">
        <v>3553</v>
      </c>
      <c r="I445" s="590" t="s">
        <v>671</v>
      </c>
      <c r="J445" s="585">
        <f t="shared" si="12"/>
        <v>9593.1</v>
      </c>
    </row>
    <row r="446" spans="1:10" ht="69.75">
      <c r="A446" s="601">
        <v>83</v>
      </c>
      <c r="B446" s="590"/>
      <c r="C446" s="590">
        <v>1.62</v>
      </c>
      <c r="D446" s="603" t="s">
        <v>757</v>
      </c>
      <c r="E446" s="584" t="s">
        <v>756</v>
      </c>
      <c r="F446" s="584" t="s">
        <v>756</v>
      </c>
      <c r="G446" s="585" t="s">
        <v>328</v>
      </c>
      <c r="H446" s="591">
        <v>4326</v>
      </c>
      <c r="I446" s="590" t="s">
        <v>671</v>
      </c>
      <c r="J446" s="585">
        <f t="shared" si="12"/>
        <v>7008.1200000000008</v>
      </c>
    </row>
    <row r="447" spans="1:10" ht="46.5">
      <c r="A447" s="601">
        <v>84</v>
      </c>
      <c r="B447" s="590"/>
      <c r="C447" s="590">
        <v>82.29</v>
      </c>
      <c r="D447" s="603" t="s">
        <v>758</v>
      </c>
      <c r="E447" s="584" t="s">
        <v>759</v>
      </c>
      <c r="F447" s="584" t="s">
        <v>759</v>
      </c>
      <c r="G447" s="585"/>
      <c r="H447" s="591">
        <v>40</v>
      </c>
      <c r="I447" s="590" t="s">
        <v>3</v>
      </c>
      <c r="J447" s="585">
        <f>C447*H447</f>
        <v>3291.6000000000004</v>
      </c>
    </row>
    <row r="448" spans="1:10" ht="46.5">
      <c r="A448" s="601">
        <v>85</v>
      </c>
      <c r="B448" s="590"/>
      <c r="C448" s="590">
        <v>82.29</v>
      </c>
      <c r="D448" s="603" t="s">
        <v>760</v>
      </c>
      <c r="E448" s="584" t="s">
        <v>759</v>
      </c>
      <c r="F448" s="584" t="s">
        <v>759</v>
      </c>
      <c r="G448" s="585"/>
      <c r="H448" s="591">
        <v>97.5</v>
      </c>
      <c r="I448" s="590" t="s">
        <v>761</v>
      </c>
      <c r="J448" s="585">
        <f>C448*H448</f>
        <v>8023.2750000000005</v>
      </c>
    </row>
    <row r="449" spans="1:10" ht="46.5">
      <c r="A449" s="601">
        <v>86</v>
      </c>
      <c r="B449" s="590"/>
      <c r="C449" s="590">
        <v>413.75</v>
      </c>
      <c r="D449" s="603" t="s">
        <v>762</v>
      </c>
      <c r="E449" s="584" t="s">
        <v>759</v>
      </c>
      <c r="F449" s="584" t="s">
        <v>759</v>
      </c>
      <c r="G449" s="585"/>
      <c r="H449" s="591">
        <v>97.5</v>
      </c>
      <c r="I449" s="590" t="s">
        <v>3</v>
      </c>
      <c r="J449" s="585">
        <f>C449*H449</f>
        <v>40340.625</v>
      </c>
    </row>
    <row r="450" spans="1:10" ht="46.5">
      <c r="A450" s="601">
        <v>87</v>
      </c>
      <c r="B450" s="590"/>
      <c r="C450" s="590">
        <v>947.5</v>
      </c>
      <c r="D450" s="603" t="s">
        <v>763</v>
      </c>
      <c r="E450" s="584" t="s">
        <v>759</v>
      </c>
      <c r="F450" s="584" t="s">
        <v>759</v>
      </c>
      <c r="G450" s="585"/>
      <c r="H450" s="591">
        <v>30</v>
      </c>
      <c r="I450" s="590" t="s">
        <v>3</v>
      </c>
      <c r="J450" s="585">
        <f>C450*H450</f>
        <v>28425</v>
      </c>
    </row>
    <row r="451" spans="1:10">
      <c r="A451" s="587"/>
      <c r="B451" s="590"/>
      <c r="C451" s="590"/>
      <c r="D451" s="589" t="s">
        <v>764</v>
      </c>
      <c r="E451" s="584"/>
      <c r="F451" s="584"/>
      <c r="G451" s="585"/>
      <c r="H451" s="730" t="s">
        <v>2538</v>
      </c>
      <c r="I451" s="731"/>
      <c r="J451" s="585">
        <f>SUM(J364:J450)</f>
        <v>6504417.6200000001</v>
      </c>
    </row>
    <row r="452" spans="1:10" ht="42" customHeight="1">
      <c r="H452" s="722" t="s">
        <v>2540</v>
      </c>
      <c r="I452" s="722"/>
      <c r="J452" s="621">
        <f>J451+J363</f>
        <v>23970862.78184</v>
      </c>
    </row>
  </sheetData>
  <mergeCells count="5">
    <mergeCell ref="H452:I452"/>
    <mergeCell ref="A1:J1"/>
    <mergeCell ref="A2:J2"/>
    <mergeCell ref="D363:I363"/>
    <mergeCell ref="H451:I451"/>
  </mergeCells>
  <pageMargins left="0.70866141732283472" right="0.70866141732283472" top="0.74803149606299213" bottom="0.74803149606299213" header="0.31496062992125984" footer="0.31496062992125984"/>
  <pageSetup paperSize="5" scale="44" fitToHeight="25" orientation="landscape" verticalDpi="0" r:id="rId1"/>
  <rowBreaks count="1" manualBreakCount="1">
    <brk id="437" max="9" man="1"/>
  </rowBreaks>
</worksheet>
</file>

<file path=xl/worksheets/sheet2.xml><?xml version="1.0" encoding="utf-8"?>
<worksheet xmlns="http://schemas.openxmlformats.org/spreadsheetml/2006/main" xmlns:r="http://schemas.openxmlformats.org/officeDocument/2006/relationships">
  <dimension ref="A1:L326"/>
  <sheetViews>
    <sheetView view="pageBreakPreview" topLeftCell="A4" zoomScale="85" zoomScaleSheetLayoutView="85" workbookViewId="0">
      <selection activeCell="D4" sqref="D4"/>
    </sheetView>
  </sheetViews>
  <sheetFormatPr defaultRowHeight="15"/>
  <cols>
    <col min="1" max="1" width="9.140625" style="75"/>
    <col min="2" max="2" width="12.28515625" style="75" customWidth="1"/>
    <col min="3" max="3" width="9.140625" style="75"/>
    <col min="4" max="4" width="92.85546875" style="387" customWidth="1"/>
    <col min="5" max="5" width="25.85546875" style="75" customWidth="1"/>
    <col min="6" max="6" width="31.85546875" style="75" customWidth="1"/>
    <col min="7" max="7" width="24.85546875" style="75" customWidth="1"/>
    <col min="8" max="8" width="13.42578125" style="75" customWidth="1"/>
    <col min="9" max="9" width="9.140625" style="75"/>
    <col min="10" max="10" width="19" style="75" customWidth="1"/>
    <col min="11" max="16384" width="9.140625" style="75"/>
  </cols>
  <sheetData>
    <row r="1" spans="1:10" ht="22.5" customHeight="1">
      <c r="B1" s="624" t="s">
        <v>1720</v>
      </c>
      <c r="C1" s="624"/>
      <c r="D1" s="624"/>
      <c r="E1" s="624"/>
      <c r="F1" s="624"/>
      <c r="G1" s="624"/>
      <c r="H1" s="624"/>
      <c r="I1" s="624"/>
      <c r="J1" s="624"/>
    </row>
    <row r="2" spans="1:10" ht="33" customHeight="1">
      <c r="A2" s="371"/>
      <c r="B2" s="625" t="s">
        <v>2288</v>
      </c>
      <c r="C2" s="626"/>
      <c r="D2" s="626"/>
      <c r="E2" s="626"/>
      <c r="F2" s="626"/>
      <c r="G2" s="626"/>
      <c r="H2" s="626"/>
      <c r="I2" s="626"/>
      <c r="J2" s="627"/>
    </row>
    <row r="3" spans="1:10" ht="71.25">
      <c r="A3" s="360" t="s">
        <v>309</v>
      </c>
      <c r="B3" s="2" t="s">
        <v>1324</v>
      </c>
      <c r="C3" s="2" t="s">
        <v>311</v>
      </c>
      <c r="D3" s="379" t="s">
        <v>312</v>
      </c>
      <c r="E3" s="2" t="s">
        <v>1325</v>
      </c>
      <c r="F3" s="2" t="s">
        <v>767</v>
      </c>
      <c r="G3" s="2" t="s">
        <v>314</v>
      </c>
      <c r="H3" s="26" t="s">
        <v>315</v>
      </c>
      <c r="I3" s="26" t="s">
        <v>768</v>
      </c>
      <c r="J3" s="2" t="s">
        <v>316</v>
      </c>
    </row>
    <row r="4" spans="1:10" ht="82.5">
      <c r="A4" s="75">
        <v>1</v>
      </c>
      <c r="B4" s="42" t="s">
        <v>1340</v>
      </c>
      <c r="C4" s="42">
        <v>39</v>
      </c>
      <c r="D4" s="47" t="s">
        <v>1433</v>
      </c>
      <c r="E4" s="115" t="s">
        <v>1434</v>
      </c>
      <c r="F4" s="123" t="s">
        <v>1341</v>
      </c>
      <c r="G4" s="89" t="s">
        <v>1326</v>
      </c>
      <c r="H4" s="110">
        <v>600</v>
      </c>
      <c r="I4" s="42" t="s">
        <v>0</v>
      </c>
      <c r="J4" s="48">
        <v>23400</v>
      </c>
    </row>
    <row r="5" spans="1:10" ht="66">
      <c r="A5" s="75">
        <v>2</v>
      </c>
      <c r="B5" s="42" t="s">
        <v>226</v>
      </c>
      <c r="C5" s="42">
        <v>31</v>
      </c>
      <c r="D5" s="47" t="s">
        <v>1435</v>
      </c>
      <c r="E5" s="115" t="s">
        <v>1258</v>
      </c>
      <c r="F5" s="123" t="s">
        <v>776</v>
      </c>
      <c r="G5" s="89" t="s">
        <v>1326</v>
      </c>
      <c r="H5" s="110">
        <v>2400</v>
      </c>
      <c r="I5" s="42" t="s">
        <v>0</v>
      </c>
      <c r="J5" s="48">
        <v>74400</v>
      </c>
    </row>
    <row r="6" spans="1:10" ht="33">
      <c r="A6" s="75">
        <v>3</v>
      </c>
      <c r="B6" s="42" t="s">
        <v>2</v>
      </c>
      <c r="C6" s="42">
        <v>27.28</v>
      </c>
      <c r="D6" s="44" t="s">
        <v>1436</v>
      </c>
      <c r="E6" s="115" t="s">
        <v>1437</v>
      </c>
      <c r="F6" s="123" t="s">
        <v>778</v>
      </c>
      <c r="G6" s="89" t="s">
        <v>1326</v>
      </c>
      <c r="H6" s="110">
        <v>6579</v>
      </c>
      <c r="I6" s="42" t="s">
        <v>3</v>
      </c>
      <c r="J6" s="48">
        <v>179475.12</v>
      </c>
    </row>
    <row r="7" spans="1:10" ht="33">
      <c r="A7" s="75">
        <v>4</v>
      </c>
      <c r="B7" s="42" t="s">
        <v>1052</v>
      </c>
      <c r="C7" s="42">
        <v>0.96</v>
      </c>
      <c r="D7" s="44" t="s">
        <v>1438</v>
      </c>
      <c r="E7" s="115" t="s">
        <v>1437</v>
      </c>
      <c r="F7" s="123" t="s">
        <v>1054</v>
      </c>
      <c r="G7" s="89" t="s">
        <v>1326</v>
      </c>
      <c r="H7" s="110">
        <v>3893</v>
      </c>
      <c r="I7" s="42" t="s">
        <v>3</v>
      </c>
      <c r="J7" s="48">
        <v>3737.2799999999997</v>
      </c>
    </row>
    <row r="8" spans="1:10" ht="33">
      <c r="A8" s="75">
        <v>5</v>
      </c>
      <c r="B8" s="42" t="s">
        <v>1439</v>
      </c>
      <c r="C8" s="42">
        <v>31</v>
      </c>
      <c r="D8" s="44" t="s">
        <v>1440</v>
      </c>
      <c r="E8" s="115" t="s">
        <v>1258</v>
      </c>
      <c r="F8" s="123" t="s">
        <v>1441</v>
      </c>
      <c r="G8" s="89" t="s">
        <v>1326</v>
      </c>
      <c r="H8" s="110">
        <v>485</v>
      </c>
      <c r="I8" s="42" t="s">
        <v>0</v>
      </c>
      <c r="J8" s="48">
        <v>15035</v>
      </c>
    </row>
    <row r="9" spans="1:10" s="372" customFormat="1" ht="82.5">
      <c r="A9" s="75">
        <v>6</v>
      </c>
      <c r="B9" s="42" t="s">
        <v>1442</v>
      </c>
      <c r="C9" s="42">
        <v>5.5</v>
      </c>
      <c r="D9" s="44" t="s">
        <v>1443</v>
      </c>
      <c r="E9" s="140" t="s">
        <v>1258</v>
      </c>
      <c r="F9" s="123" t="s">
        <v>1444</v>
      </c>
      <c r="G9" s="89" t="s">
        <v>1326</v>
      </c>
      <c r="H9" s="110">
        <v>6600</v>
      </c>
      <c r="I9" s="42" t="s">
        <v>4</v>
      </c>
      <c r="J9" s="48">
        <v>36300</v>
      </c>
    </row>
    <row r="10" spans="1:10" ht="66">
      <c r="A10" s="75">
        <v>7</v>
      </c>
      <c r="B10" s="42" t="s">
        <v>109</v>
      </c>
      <c r="C10" s="42">
        <v>116</v>
      </c>
      <c r="D10" s="44" t="s">
        <v>1445</v>
      </c>
      <c r="E10" s="115" t="s">
        <v>1258</v>
      </c>
      <c r="F10" s="123" t="s">
        <v>951</v>
      </c>
      <c r="G10" s="89" t="s">
        <v>1326</v>
      </c>
      <c r="H10" s="110">
        <v>327.68</v>
      </c>
      <c r="I10" s="42" t="s">
        <v>6</v>
      </c>
      <c r="J10" s="48">
        <v>38010.879999999997</v>
      </c>
    </row>
    <row r="11" spans="1:10" ht="49.5">
      <c r="A11" s="75">
        <v>8</v>
      </c>
      <c r="B11" s="42" t="s">
        <v>48</v>
      </c>
      <c r="C11" s="42">
        <v>50</v>
      </c>
      <c r="D11" s="56" t="s">
        <v>1446</v>
      </c>
      <c r="E11" s="115" t="s">
        <v>1258</v>
      </c>
      <c r="F11" s="123" t="s">
        <v>792</v>
      </c>
      <c r="G11" s="89" t="s">
        <v>1326</v>
      </c>
      <c r="H11" s="110">
        <v>224</v>
      </c>
      <c r="I11" s="42" t="s">
        <v>0</v>
      </c>
      <c r="J11" s="48">
        <v>11200</v>
      </c>
    </row>
    <row r="12" spans="1:10" ht="66">
      <c r="A12" s="75">
        <v>9</v>
      </c>
      <c r="B12" s="42" t="s">
        <v>35</v>
      </c>
      <c r="C12" s="42">
        <v>2</v>
      </c>
      <c r="D12" s="44" t="s">
        <v>1447</v>
      </c>
      <c r="E12" s="115" t="s">
        <v>1258</v>
      </c>
      <c r="F12" s="123" t="s">
        <v>817</v>
      </c>
      <c r="G12" s="89" t="s">
        <v>1326</v>
      </c>
      <c r="H12" s="110">
        <v>4500</v>
      </c>
      <c r="I12" s="42" t="s">
        <v>0</v>
      </c>
      <c r="J12" s="48">
        <v>9000</v>
      </c>
    </row>
    <row r="13" spans="1:10" ht="66">
      <c r="A13" s="75">
        <v>10</v>
      </c>
      <c r="B13" s="42" t="s">
        <v>1</v>
      </c>
      <c r="C13" s="42">
        <v>9</v>
      </c>
      <c r="D13" s="44" t="s">
        <v>1448</v>
      </c>
      <c r="E13" s="115" t="s">
        <v>1258</v>
      </c>
      <c r="F13" s="123" t="s">
        <v>819</v>
      </c>
      <c r="G13" s="89" t="s">
        <v>1326</v>
      </c>
      <c r="H13" s="110">
        <v>3200</v>
      </c>
      <c r="I13" s="42" t="s">
        <v>0</v>
      </c>
      <c r="J13" s="48">
        <v>28800</v>
      </c>
    </row>
    <row r="14" spans="1:10" ht="82.5">
      <c r="A14" s="75">
        <v>11</v>
      </c>
      <c r="B14" s="42" t="s">
        <v>1449</v>
      </c>
      <c r="C14" s="42">
        <v>3</v>
      </c>
      <c r="D14" s="44" t="s">
        <v>1450</v>
      </c>
      <c r="E14" s="115" t="s">
        <v>1258</v>
      </c>
      <c r="F14" s="123" t="s">
        <v>1451</v>
      </c>
      <c r="G14" s="89" t="s">
        <v>1326</v>
      </c>
      <c r="H14" s="110">
        <v>4232</v>
      </c>
      <c r="I14" s="42" t="s">
        <v>0</v>
      </c>
      <c r="J14" s="48">
        <v>12696</v>
      </c>
    </row>
    <row r="15" spans="1:10" ht="49.5">
      <c r="A15" s="75">
        <v>12</v>
      </c>
      <c r="B15" s="42" t="s">
        <v>28</v>
      </c>
      <c r="C15" s="42">
        <v>2</v>
      </c>
      <c r="D15" s="44" t="s">
        <v>1452</v>
      </c>
      <c r="E15" s="115" t="s">
        <v>1258</v>
      </c>
      <c r="F15" s="123" t="s">
        <v>789</v>
      </c>
      <c r="G15" s="89" t="s">
        <v>1326</v>
      </c>
      <c r="H15" s="42">
        <v>781</v>
      </c>
      <c r="I15" s="42" t="s">
        <v>0</v>
      </c>
      <c r="J15" s="48">
        <v>1562</v>
      </c>
    </row>
    <row r="16" spans="1:10" ht="49.5">
      <c r="A16" s="75">
        <v>13</v>
      </c>
      <c r="B16" s="42" t="s">
        <v>199</v>
      </c>
      <c r="C16" s="42">
        <v>4</v>
      </c>
      <c r="D16" s="44" t="s">
        <v>412</v>
      </c>
      <c r="E16" s="115" t="s">
        <v>1258</v>
      </c>
      <c r="F16" s="123" t="s">
        <v>790</v>
      </c>
      <c r="G16" s="89" t="s">
        <v>1326</v>
      </c>
      <c r="H16" s="42">
        <v>507</v>
      </c>
      <c r="I16" s="42" t="s">
        <v>0</v>
      </c>
      <c r="J16" s="48">
        <v>2028</v>
      </c>
    </row>
    <row r="17" spans="1:10" ht="33">
      <c r="A17" s="75">
        <v>14</v>
      </c>
      <c r="B17" s="42" t="s">
        <v>15</v>
      </c>
      <c r="C17" s="42">
        <v>11</v>
      </c>
      <c r="D17" s="44" t="s">
        <v>1310</v>
      </c>
      <c r="E17" s="115" t="s">
        <v>1258</v>
      </c>
      <c r="F17" s="123" t="s">
        <v>820</v>
      </c>
      <c r="G17" s="89" t="s">
        <v>1326</v>
      </c>
      <c r="H17" s="110">
        <v>142</v>
      </c>
      <c r="I17" s="42" t="s">
        <v>0</v>
      </c>
      <c r="J17" s="48">
        <v>1562</v>
      </c>
    </row>
    <row r="18" spans="1:10" ht="33">
      <c r="A18" s="75">
        <v>15</v>
      </c>
      <c r="B18" s="42" t="s">
        <v>43</v>
      </c>
      <c r="C18" s="42">
        <v>16.46</v>
      </c>
      <c r="D18" s="52" t="s">
        <v>1453</v>
      </c>
      <c r="E18" s="115" t="s">
        <v>1434</v>
      </c>
      <c r="F18" s="123" t="s">
        <v>100</v>
      </c>
      <c r="G18" s="89" t="s">
        <v>1326</v>
      </c>
      <c r="H18" s="110">
        <v>331</v>
      </c>
      <c r="I18" s="42" t="s">
        <v>3</v>
      </c>
      <c r="J18" s="48">
        <v>5448.26</v>
      </c>
    </row>
    <row r="19" spans="1:10" ht="66">
      <c r="A19" s="75">
        <v>16</v>
      </c>
      <c r="B19" s="42" t="s">
        <v>49</v>
      </c>
      <c r="C19" s="42">
        <v>22.24</v>
      </c>
      <c r="D19" s="52" t="s">
        <v>1454</v>
      </c>
      <c r="E19" s="115" t="s">
        <v>1437</v>
      </c>
      <c r="F19" s="123" t="s">
        <v>101</v>
      </c>
      <c r="G19" s="89" t="s">
        <v>1326</v>
      </c>
      <c r="H19" s="110">
        <v>5160</v>
      </c>
      <c r="I19" s="42" t="s">
        <v>3</v>
      </c>
      <c r="J19" s="48">
        <v>114758.39999999999</v>
      </c>
    </row>
    <row r="20" spans="1:10" ht="49.5">
      <c r="A20" s="75">
        <v>17</v>
      </c>
      <c r="B20" s="42" t="s">
        <v>9</v>
      </c>
      <c r="C20" s="42">
        <v>4</v>
      </c>
      <c r="D20" s="44" t="s">
        <v>1455</v>
      </c>
      <c r="E20" s="115" t="s">
        <v>1258</v>
      </c>
      <c r="F20" s="123" t="s">
        <v>823</v>
      </c>
      <c r="G20" s="89" t="s">
        <v>1326</v>
      </c>
      <c r="H20" s="110">
        <v>12000</v>
      </c>
      <c r="I20" s="42" t="s">
        <v>0</v>
      </c>
      <c r="J20" s="48">
        <v>48000</v>
      </c>
    </row>
    <row r="21" spans="1:10" ht="33">
      <c r="A21" s="75">
        <v>18</v>
      </c>
      <c r="B21" s="42" t="s">
        <v>29</v>
      </c>
      <c r="C21" s="42">
        <v>2</v>
      </c>
      <c r="D21" s="44" t="s">
        <v>1456</v>
      </c>
      <c r="E21" s="115" t="s">
        <v>1258</v>
      </c>
      <c r="F21" s="123" t="s">
        <v>839</v>
      </c>
      <c r="G21" s="89" t="s">
        <v>1326</v>
      </c>
      <c r="H21" s="42">
        <v>880</v>
      </c>
      <c r="I21" s="42" t="s">
        <v>7</v>
      </c>
      <c r="J21" s="48">
        <v>1760</v>
      </c>
    </row>
    <row r="22" spans="1:10" ht="33">
      <c r="A22" s="75">
        <v>19</v>
      </c>
      <c r="B22" s="42" t="s">
        <v>56</v>
      </c>
      <c r="C22" s="42">
        <v>1</v>
      </c>
      <c r="D22" s="44" t="s">
        <v>1457</v>
      </c>
      <c r="E22" s="115" t="s">
        <v>1258</v>
      </c>
      <c r="F22" s="123" t="s">
        <v>843</v>
      </c>
      <c r="G22" s="89" t="s">
        <v>1326</v>
      </c>
      <c r="H22" s="110">
        <v>559</v>
      </c>
      <c r="I22" s="42" t="s">
        <v>7</v>
      </c>
      <c r="J22" s="48">
        <v>559</v>
      </c>
    </row>
    <row r="23" spans="1:10" ht="33">
      <c r="A23" s="75">
        <v>20</v>
      </c>
      <c r="B23" s="42" t="s">
        <v>115</v>
      </c>
      <c r="C23" s="42">
        <v>3</v>
      </c>
      <c r="D23" s="44" t="s">
        <v>1458</v>
      </c>
      <c r="E23" s="115" t="s">
        <v>1258</v>
      </c>
      <c r="F23" s="123" t="s">
        <v>959</v>
      </c>
      <c r="G23" s="89" t="s">
        <v>1326</v>
      </c>
      <c r="H23" s="110">
        <v>505</v>
      </c>
      <c r="I23" s="42" t="s">
        <v>7</v>
      </c>
      <c r="J23" s="48">
        <v>1515</v>
      </c>
    </row>
    <row r="24" spans="1:10" ht="33">
      <c r="A24" s="75">
        <v>21</v>
      </c>
      <c r="B24" s="42" t="s">
        <v>1459</v>
      </c>
      <c r="C24" s="42">
        <v>1</v>
      </c>
      <c r="D24" s="52" t="s">
        <v>1460</v>
      </c>
      <c r="E24" s="115" t="s">
        <v>1258</v>
      </c>
      <c r="F24" s="123" t="s">
        <v>1461</v>
      </c>
      <c r="G24" s="89" t="s">
        <v>1326</v>
      </c>
      <c r="H24" s="110">
        <v>6431</v>
      </c>
      <c r="I24" s="42" t="s">
        <v>7</v>
      </c>
      <c r="J24" s="48">
        <v>6431</v>
      </c>
    </row>
    <row r="25" spans="1:10" ht="33">
      <c r="A25" s="75">
        <v>22</v>
      </c>
      <c r="B25" s="42" t="s">
        <v>1462</v>
      </c>
      <c r="C25" s="42">
        <v>1</v>
      </c>
      <c r="D25" s="52" t="s">
        <v>1463</v>
      </c>
      <c r="E25" s="115" t="s">
        <v>1258</v>
      </c>
      <c r="F25" s="123" t="s">
        <v>1464</v>
      </c>
      <c r="G25" s="89" t="s">
        <v>1326</v>
      </c>
      <c r="H25" s="110">
        <v>1331.81</v>
      </c>
      <c r="I25" s="42" t="s">
        <v>7</v>
      </c>
      <c r="J25" s="48">
        <v>1331.81</v>
      </c>
    </row>
    <row r="26" spans="1:10" ht="33">
      <c r="A26" s="75">
        <v>23</v>
      </c>
      <c r="B26" s="42" t="s">
        <v>1465</v>
      </c>
      <c r="C26" s="42">
        <v>1</v>
      </c>
      <c r="D26" s="52" t="s">
        <v>1466</v>
      </c>
      <c r="E26" s="115" t="s">
        <v>1258</v>
      </c>
      <c r="F26" s="123" t="s">
        <v>1467</v>
      </c>
      <c r="G26" s="89" t="s">
        <v>1326</v>
      </c>
      <c r="H26" s="110">
        <v>1733.75</v>
      </c>
      <c r="I26" s="42" t="s">
        <v>7</v>
      </c>
      <c r="J26" s="48">
        <v>1733.75</v>
      </c>
    </row>
    <row r="27" spans="1:10" ht="33">
      <c r="A27" s="75">
        <v>24</v>
      </c>
      <c r="B27" s="42" t="s">
        <v>143</v>
      </c>
      <c r="C27" s="42">
        <v>1</v>
      </c>
      <c r="D27" s="52" t="s">
        <v>1468</v>
      </c>
      <c r="E27" s="115" t="s">
        <v>1258</v>
      </c>
      <c r="F27" s="123" t="s">
        <v>1018</v>
      </c>
      <c r="G27" s="89" t="s">
        <v>1326</v>
      </c>
      <c r="H27" s="110">
        <v>740.52</v>
      </c>
      <c r="I27" s="42" t="s">
        <v>7</v>
      </c>
      <c r="J27" s="48">
        <v>740.52</v>
      </c>
    </row>
    <row r="28" spans="1:10" ht="33">
      <c r="A28" s="75">
        <v>25</v>
      </c>
      <c r="B28" s="42" t="s">
        <v>10</v>
      </c>
      <c r="C28" s="42">
        <v>22</v>
      </c>
      <c r="D28" s="44" t="s">
        <v>1469</v>
      </c>
      <c r="E28" s="115" t="s">
        <v>1258</v>
      </c>
      <c r="F28" s="123" t="s">
        <v>961</v>
      </c>
      <c r="G28" s="89" t="s">
        <v>1326</v>
      </c>
      <c r="H28" s="110">
        <v>3486</v>
      </c>
      <c r="I28" s="42" t="s">
        <v>0</v>
      </c>
      <c r="J28" s="48">
        <v>76692</v>
      </c>
    </row>
    <row r="29" spans="1:10" ht="66">
      <c r="A29" s="75">
        <v>26</v>
      </c>
      <c r="B29" s="42" t="s">
        <v>8</v>
      </c>
      <c r="C29" s="42">
        <v>22</v>
      </c>
      <c r="D29" s="44" t="s">
        <v>1470</v>
      </c>
      <c r="E29" s="115" t="s">
        <v>1434</v>
      </c>
      <c r="F29" s="123" t="s">
        <v>845</v>
      </c>
      <c r="G29" s="89" t="s">
        <v>1326</v>
      </c>
      <c r="H29" s="110">
        <v>1234.2</v>
      </c>
      <c r="I29" s="42" t="s">
        <v>0</v>
      </c>
      <c r="J29" s="48">
        <v>27152.400000000001</v>
      </c>
    </row>
    <row r="30" spans="1:10" ht="49.5">
      <c r="A30" s="75">
        <v>27</v>
      </c>
      <c r="B30" s="42" t="s">
        <v>13</v>
      </c>
      <c r="C30" s="42">
        <v>500</v>
      </c>
      <c r="D30" s="44" t="s">
        <v>1471</v>
      </c>
      <c r="E30" s="115" t="s">
        <v>1258</v>
      </c>
      <c r="F30" s="123" t="s">
        <v>849</v>
      </c>
      <c r="G30" s="89" t="s">
        <v>1326</v>
      </c>
      <c r="H30" s="110">
        <v>65</v>
      </c>
      <c r="I30" s="42" t="s">
        <v>12</v>
      </c>
      <c r="J30" s="48">
        <v>32500</v>
      </c>
    </row>
    <row r="31" spans="1:10" ht="66">
      <c r="A31" s="75">
        <v>28</v>
      </c>
      <c r="B31" s="42" t="s">
        <v>11</v>
      </c>
      <c r="C31" s="42">
        <v>950</v>
      </c>
      <c r="D31" s="44" t="s">
        <v>1472</v>
      </c>
      <c r="E31" s="115" t="s">
        <v>1258</v>
      </c>
      <c r="F31" s="123" t="s">
        <v>851</v>
      </c>
      <c r="G31" s="89" t="s">
        <v>1326</v>
      </c>
      <c r="H31" s="110">
        <v>41</v>
      </c>
      <c r="I31" s="42" t="s">
        <v>12</v>
      </c>
      <c r="J31" s="48">
        <v>38950</v>
      </c>
    </row>
    <row r="32" spans="1:10" ht="33">
      <c r="A32" s="75">
        <v>29</v>
      </c>
      <c r="B32" s="42" t="s">
        <v>30</v>
      </c>
      <c r="C32" s="42">
        <v>2</v>
      </c>
      <c r="D32" s="54" t="s">
        <v>1473</v>
      </c>
      <c r="E32" s="115" t="s">
        <v>1258</v>
      </c>
      <c r="F32" s="123" t="s">
        <v>1059</v>
      </c>
      <c r="G32" s="89" t="s">
        <v>1326</v>
      </c>
      <c r="H32" s="110">
        <v>4725</v>
      </c>
      <c r="I32" s="42" t="s">
        <v>0</v>
      </c>
      <c r="J32" s="48">
        <v>9450</v>
      </c>
    </row>
    <row r="33" spans="1:10" ht="33">
      <c r="A33" s="75">
        <v>30</v>
      </c>
      <c r="B33" s="42" t="s">
        <v>1474</v>
      </c>
      <c r="C33" s="42">
        <v>4</v>
      </c>
      <c r="D33" s="44" t="s">
        <v>1475</v>
      </c>
      <c r="E33" s="115" t="s">
        <v>1258</v>
      </c>
      <c r="F33" s="123" t="s">
        <v>1476</v>
      </c>
      <c r="G33" s="89" t="s">
        <v>1326</v>
      </c>
      <c r="H33" s="110">
        <v>1050</v>
      </c>
      <c r="I33" s="42" t="s">
        <v>0</v>
      </c>
      <c r="J33" s="48">
        <v>4200</v>
      </c>
    </row>
    <row r="34" spans="1:10" ht="49.5">
      <c r="A34" s="75">
        <v>31</v>
      </c>
      <c r="B34" s="42" t="s">
        <v>1477</v>
      </c>
      <c r="C34" s="42">
        <v>600</v>
      </c>
      <c r="D34" s="44" t="s">
        <v>1478</v>
      </c>
      <c r="E34" s="115" t="s">
        <v>1258</v>
      </c>
      <c r="F34" s="123" t="s">
        <v>1479</v>
      </c>
      <c r="G34" s="89" t="s">
        <v>1326</v>
      </c>
      <c r="H34" s="110">
        <v>15</v>
      </c>
      <c r="I34" s="42" t="s">
        <v>12</v>
      </c>
      <c r="J34" s="48">
        <v>9000</v>
      </c>
    </row>
    <row r="35" spans="1:10" ht="49.5">
      <c r="A35" s="75">
        <v>32</v>
      </c>
      <c r="B35" s="42" t="s">
        <v>977</v>
      </c>
      <c r="C35" s="42">
        <v>1</v>
      </c>
      <c r="D35" s="53" t="s">
        <v>1687</v>
      </c>
      <c r="E35" s="115" t="s">
        <v>1258</v>
      </c>
      <c r="F35" s="123" t="s">
        <v>979</v>
      </c>
      <c r="G35" s="89" t="s">
        <v>1326</v>
      </c>
      <c r="H35" s="110">
        <v>1139.95</v>
      </c>
      <c r="I35" s="42" t="s">
        <v>0</v>
      </c>
      <c r="J35" s="48">
        <v>1139.95</v>
      </c>
    </row>
    <row r="36" spans="1:10" ht="181.5">
      <c r="A36" s="75">
        <v>33</v>
      </c>
      <c r="B36" s="42" t="s">
        <v>126</v>
      </c>
      <c r="C36" s="42">
        <v>1</v>
      </c>
      <c r="D36" s="44" t="s">
        <v>1480</v>
      </c>
      <c r="E36" s="115" t="s">
        <v>1258</v>
      </c>
      <c r="F36" s="123" t="s">
        <v>827</v>
      </c>
      <c r="G36" s="89" t="s">
        <v>1326</v>
      </c>
      <c r="H36" s="110">
        <v>42000</v>
      </c>
      <c r="I36" s="42" t="s">
        <v>0</v>
      </c>
      <c r="J36" s="48">
        <v>42000</v>
      </c>
    </row>
    <row r="37" spans="1:10" ht="346.5">
      <c r="A37" s="75">
        <v>34</v>
      </c>
      <c r="B37" s="42" t="s">
        <v>125</v>
      </c>
      <c r="C37" s="42">
        <v>1</v>
      </c>
      <c r="D37" s="44" t="s">
        <v>1481</v>
      </c>
      <c r="E37" s="115" t="s">
        <v>1258</v>
      </c>
      <c r="F37" s="123" t="s">
        <v>989</v>
      </c>
      <c r="G37" s="89" t="s">
        <v>1326</v>
      </c>
      <c r="H37" s="110">
        <v>42500</v>
      </c>
      <c r="I37" s="42" t="s">
        <v>0</v>
      </c>
      <c r="J37" s="48">
        <v>42500</v>
      </c>
    </row>
    <row r="38" spans="1:10" ht="49.5">
      <c r="A38" s="75">
        <v>35</v>
      </c>
      <c r="B38" s="42" t="s">
        <v>127</v>
      </c>
      <c r="C38" s="42">
        <v>1</v>
      </c>
      <c r="D38" s="44" t="s">
        <v>1482</v>
      </c>
      <c r="E38" s="115" t="s">
        <v>1258</v>
      </c>
      <c r="F38" s="123" t="s">
        <v>828</v>
      </c>
      <c r="G38" s="89" t="s">
        <v>1326</v>
      </c>
      <c r="H38" s="110">
        <v>7871.85</v>
      </c>
      <c r="I38" s="42" t="s">
        <v>7</v>
      </c>
      <c r="J38" s="48">
        <v>7871.85</v>
      </c>
    </row>
    <row r="39" spans="1:10" ht="49.5">
      <c r="A39" s="75">
        <v>36</v>
      </c>
      <c r="B39" s="42" t="s">
        <v>1483</v>
      </c>
      <c r="C39" s="42">
        <v>8</v>
      </c>
      <c r="D39" s="47" t="s">
        <v>1484</v>
      </c>
      <c r="E39" s="115" t="s">
        <v>1258</v>
      </c>
      <c r="F39" s="123" t="s">
        <v>1485</v>
      </c>
      <c r="G39" s="89" t="s">
        <v>1326</v>
      </c>
      <c r="H39" s="110">
        <v>1500</v>
      </c>
      <c r="I39" s="42" t="s">
        <v>0</v>
      </c>
      <c r="J39" s="48">
        <v>12000</v>
      </c>
    </row>
    <row r="40" spans="1:10" ht="33">
      <c r="A40" s="75">
        <v>37</v>
      </c>
      <c r="B40" s="42" t="s">
        <v>131</v>
      </c>
      <c r="C40" s="42">
        <v>8</v>
      </c>
      <c r="D40" s="44" t="s">
        <v>1486</v>
      </c>
      <c r="E40" s="115" t="s">
        <v>1258</v>
      </c>
      <c r="F40" s="123" t="s">
        <v>933</v>
      </c>
      <c r="G40" s="89" t="s">
        <v>1326</v>
      </c>
      <c r="H40" s="110">
        <v>1268</v>
      </c>
      <c r="I40" s="42" t="s">
        <v>0</v>
      </c>
      <c r="J40" s="48">
        <v>10144</v>
      </c>
    </row>
    <row r="41" spans="1:10" ht="33">
      <c r="A41" s="75">
        <v>38</v>
      </c>
      <c r="B41" s="42" t="s">
        <v>857</v>
      </c>
      <c r="C41" s="42">
        <v>8</v>
      </c>
      <c r="D41" s="44" t="s">
        <v>1487</v>
      </c>
      <c r="E41" s="115" t="s">
        <v>1258</v>
      </c>
      <c r="F41" s="123" t="s">
        <v>859</v>
      </c>
      <c r="G41" s="89" t="s">
        <v>1326</v>
      </c>
      <c r="H41" s="110">
        <v>351.9</v>
      </c>
      <c r="I41" s="42" t="s">
        <v>0</v>
      </c>
      <c r="J41" s="48">
        <v>2815.2</v>
      </c>
    </row>
    <row r="42" spans="1:10" ht="33">
      <c r="A42" s="75">
        <v>39</v>
      </c>
      <c r="B42" s="42" t="s">
        <v>1488</v>
      </c>
      <c r="C42" s="42">
        <v>1</v>
      </c>
      <c r="D42" s="44" t="s">
        <v>1489</v>
      </c>
      <c r="E42" s="115" t="s">
        <v>1258</v>
      </c>
      <c r="F42" s="123" t="s">
        <v>1490</v>
      </c>
      <c r="G42" s="89" t="s">
        <v>1326</v>
      </c>
      <c r="H42" s="110">
        <v>3085.5</v>
      </c>
      <c r="I42" s="42" t="s">
        <v>0</v>
      </c>
      <c r="J42" s="48">
        <v>3085.5</v>
      </c>
    </row>
    <row r="43" spans="1:10" ht="33">
      <c r="A43" s="75">
        <v>40</v>
      </c>
      <c r="B43" s="42" t="s">
        <v>176</v>
      </c>
      <c r="C43" s="42">
        <v>1</v>
      </c>
      <c r="D43" s="44" t="s">
        <v>1491</v>
      </c>
      <c r="E43" s="115" t="s">
        <v>1258</v>
      </c>
      <c r="F43" s="123" t="s">
        <v>177</v>
      </c>
      <c r="G43" s="89" t="s">
        <v>1326</v>
      </c>
      <c r="H43" s="110">
        <v>1386</v>
      </c>
      <c r="I43" s="42" t="s">
        <v>7</v>
      </c>
      <c r="J43" s="48">
        <v>1386</v>
      </c>
    </row>
    <row r="44" spans="1:10" ht="33">
      <c r="A44" s="75">
        <v>41</v>
      </c>
      <c r="B44" s="42" t="s">
        <v>180</v>
      </c>
      <c r="C44" s="42">
        <v>2</v>
      </c>
      <c r="D44" s="44" t="s">
        <v>1492</v>
      </c>
      <c r="E44" s="115" t="s">
        <v>1258</v>
      </c>
      <c r="F44" s="123" t="s">
        <v>181</v>
      </c>
      <c r="G44" s="89" t="s">
        <v>1326</v>
      </c>
      <c r="H44" s="110">
        <v>9240</v>
      </c>
      <c r="I44" s="42" t="s">
        <v>0</v>
      </c>
      <c r="J44" s="48">
        <v>18480</v>
      </c>
    </row>
    <row r="45" spans="1:10" ht="66">
      <c r="A45" s="75">
        <v>42</v>
      </c>
      <c r="B45" s="42" t="s">
        <v>1493</v>
      </c>
      <c r="C45" s="42">
        <v>1</v>
      </c>
      <c r="D45" s="44" t="s">
        <v>1494</v>
      </c>
      <c r="E45" s="115" t="s">
        <v>1258</v>
      </c>
      <c r="F45" s="123" t="s">
        <v>1495</v>
      </c>
      <c r="G45" s="89" t="s">
        <v>1326</v>
      </c>
      <c r="H45" s="110">
        <v>551</v>
      </c>
      <c r="I45" s="42" t="s">
        <v>7</v>
      </c>
      <c r="J45" s="48">
        <v>551</v>
      </c>
    </row>
    <row r="46" spans="1:10" ht="33">
      <c r="A46" s="75">
        <v>43</v>
      </c>
      <c r="B46" s="42" t="s">
        <v>152</v>
      </c>
      <c r="C46" s="42">
        <v>1</v>
      </c>
      <c r="D46" s="44" t="s">
        <v>1496</v>
      </c>
      <c r="E46" s="115" t="s">
        <v>1258</v>
      </c>
      <c r="F46" s="123" t="s">
        <v>1026</v>
      </c>
      <c r="G46" s="89" t="s">
        <v>1326</v>
      </c>
      <c r="H46" s="110">
        <v>1654</v>
      </c>
      <c r="I46" s="42" t="s">
        <v>0</v>
      </c>
      <c r="J46" s="48">
        <v>1654</v>
      </c>
    </row>
    <row r="47" spans="1:10" ht="33">
      <c r="A47" s="75">
        <v>44</v>
      </c>
      <c r="B47" s="42" t="s">
        <v>194</v>
      </c>
      <c r="C47" s="42">
        <v>1</v>
      </c>
      <c r="D47" s="44" t="s">
        <v>1497</v>
      </c>
      <c r="E47" s="115" t="s">
        <v>1258</v>
      </c>
      <c r="F47" s="123" t="s">
        <v>195</v>
      </c>
      <c r="G47" s="89" t="s">
        <v>1326</v>
      </c>
      <c r="H47" s="110">
        <v>10238</v>
      </c>
      <c r="I47" s="42" t="s">
        <v>0</v>
      </c>
      <c r="J47" s="48">
        <v>10238</v>
      </c>
    </row>
    <row r="48" spans="1:10" ht="33">
      <c r="A48" s="75">
        <v>45</v>
      </c>
      <c r="B48" s="42" t="s">
        <v>192</v>
      </c>
      <c r="C48" s="42">
        <v>1</v>
      </c>
      <c r="D48" s="44" t="s">
        <v>193</v>
      </c>
      <c r="E48" s="115" t="s">
        <v>1258</v>
      </c>
      <c r="F48" s="123" t="s">
        <v>193</v>
      </c>
      <c r="G48" s="89" t="s">
        <v>1326</v>
      </c>
      <c r="H48" s="110">
        <v>2888</v>
      </c>
      <c r="I48" s="42" t="s">
        <v>0</v>
      </c>
      <c r="J48" s="48">
        <v>2888</v>
      </c>
    </row>
    <row r="49" spans="1:10" ht="33">
      <c r="A49" s="75">
        <v>46</v>
      </c>
      <c r="B49" s="42" t="s">
        <v>162</v>
      </c>
      <c r="C49" s="42">
        <v>1</v>
      </c>
      <c r="D49" s="44" t="s">
        <v>1498</v>
      </c>
      <c r="E49" s="115" t="s">
        <v>1258</v>
      </c>
      <c r="F49" s="123" t="s">
        <v>1032</v>
      </c>
      <c r="G49" s="89" t="s">
        <v>1326</v>
      </c>
      <c r="H49" s="110">
        <v>1733</v>
      </c>
      <c r="I49" s="42" t="s">
        <v>0</v>
      </c>
      <c r="J49" s="48">
        <v>1733</v>
      </c>
    </row>
    <row r="50" spans="1:10" ht="49.5">
      <c r="A50" s="75">
        <v>47</v>
      </c>
      <c r="B50" s="42" t="s">
        <v>161</v>
      </c>
      <c r="C50" s="42">
        <v>1</v>
      </c>
      <c r="D50" s="44" t="s">
        <v>1499</v>
      </c>
      <c r="E50" s="115" t="s">
        <v>1258</v>
      </c>
      <c r="F50" s="123" t="s">
        <v>1030</v>
      </c>
      <c r="G50" s="89" t="s">
        <v>1326</v>
      </c>
      <c r="H50" s="110">
        <v>4925</v>
      </c>
      <c r="I50" s="42" t="s">
        <v>7</v>
      </c>
      <c r="J50" s="48">
        <v>4925</v>
      </c>
    </row>
    <row r="51" spans="1:10" s="372" customFormat="1" ht="33">
      <c r="A51" s="75">
        <v>48</v>
      </c>
      <c r="B51" s="42" t="s">
        <v>153</v>
      </c>
      <c r="C51" s="42">
        <v>1</v>
      </c>
      <c r="D51" s="44" t="s">
        <v>525</v>
      </c>
      <c r="E51" s="115" t="s">
        <v>1258</v>
      </c>
      <c r="F51" s="123" t="s">
        <v>1027</v>
      </c>
      <c r="G51" s="89" t="s">
        <v>1326</v>
      </c>
      <c r="H51" s="110">
        <v>2205</v>
      </c>
      <c r="I51" s="42" t="s">
        <v>0</v>
      </c>
      <c r="J51" s="48">
        <v>2205</v>
      </c>
    </row>
    <row r="52" spans="1:10" ht="33">
      <c r="A52" s="75">
        <v>49</v>
      </c>
      <c r="B52" s="42" t="s">
        <v>1500</v>
      </c>
      <c r="C52" s="42">
        <v>8</v>
      </c>
      <c r="D52" s="44" t="s">
        <v>1501</v>
      </c>
      <c r="E52" s="140" t="s">
        <v>1258</v>
      </c>
      <c r="F52" s="123" t="s">
        <v>1502</v>
      </c>
      <c r="G52" s="89" t="s">
        <v>1326</v>
      </c>
      <c r="H52" s="110">
        <v>3200</v>
      </c>
      <c r="I52" s="42" t="s">
        <v>0</v>
      </c>
      <c r="J52" s="48">
        <v>25600</v>
      </c>
    </row>
    <row r="53" spans="1:10" ht="33">
      <c r="A53" s="75">
        <v>50</v>
      </c>
      <c r="B53" s="42" t="s">
        <v>157</v>
      </c>
      <c r="C53" s="42">
        <v>1</v>
      </c>
      <c r="D53" s="44" t="s">
        <v>1503</v>
      </c>
      <c r="E53" s="115" t="s">
        <v>1258</v>
      </c>
      <c r="F53" s="123" t="s">
        <v>158</v>
      </c>
      <c r="G53" s="89" t="s">
        <v>1326</v>
      </c>
      <c r="H53" s="110">
        <v>1654</v>
      </c>
      <c r="I53" s="42" t="s">
        <v>0</v>
      </c>
      <c r="J53" s="48">
        <v>1654</v>
      </c>
    </row>
    <row r="54" spans="1:10" ht="33">
      <c r="A54" s="75">
        <v>51</v>
      </c>
      <c r="B54" s="42" t="s">
        <v>190</v>
      </c>
      <c r="C54" s="42">
        <v>1</v>
      </c>
      <c r="D54" s="44" t="s">
        <v>1504</v>
      </c>
      <c r="E54" s="115" t="s">
        <v>1258</v>
      </c>
      <c r="F54" s="123" t="s">
        <v>191</v>
      </c>
      <c r="G54" s="89" t="s">
        <v>1326</v>
      </c>
      <c r="H54" s="110">
        <v>8085</v>
      </c>
      <c r="I54" s="42" t="s">
        <v>0</v>
      </c>
      <c r="J54" s="48">
        <v>8085</v>
      </c>
    </row>
    <row r="55" spans="1:10" ht="33">
      <c r="A55" s="75">
        <v>52</v>
      </c>
      <c r="B55" s="42" t="s">
        <v>1505</v>
      </c>
      <c r="C55" s="42">
        <v>4</v>
      </c>
      <c r="D55" s="44" t="s">
        <v>1688</v>
      </c>
      <c r="E55" s="115" t="s">
        <v>1258</v>
      </c>
      <c r="F55" s="123" t="s">
        <v>1507</v>
      </c>
      <c r="G55" s="89" t="s">
        <v>1326</v>
      </c>
      <c r="H55" s="110">
        <v>1000</v>
      </c>
      <c r="I55" s="42" t="s">
        <v>0</v>
      </c>
      <c r="J55" s="48">
        <v>4000</v>
      </c>
    </row>
    <row r="56" spans="1:10" ht="33">
      <c r="A56" s="75">
        <v>53</v>
      </c>
      <c r="B56" s="42" t="s">
        <v>1135</v>
      </c>
      <c r="C56" s="42">
        <v>200</v>
      </c>
      <c r="D56" s="44" t="s">
        <v>1508</v>
      </c>
      <c r="E56" s="115" t="s">
        <v>1258</v>
      </c>
      <c r="F56" s="123" t="s">
        <v>1137</v>
      </c>
      <c r="G56" s="89" t="s">
        <v>1326</v>
      </c>
      <c r="H56" s="42">
        <v>117.5</v>
      </c>
      <c r="I56" s="42" t="s">
        <v>5</v>
      </c>
      <c r="J56" s="48">
        <v>23500</v>
      </c>
    </row>
    <row r="57" spans="1:10" s="372" customFormat="1" ht="33">
      <c r="A57" s="75">
        <v>54</v>
      </c>
      <c r="B57" s="42" t="s">
        <v>1509</v>
      </c>
      <c r="C57" s="42">
        <v>66</v>
      </c>
      <c r="D57" s="44" t="s">
        <v>1510</v>
      </c>
      <c r="E57" s="115" t="s">
        <v>1258</v>
      </c>
      <c r="F57" s="123" t="s">
        <v>1511</v>
      </c>
      <c r="G57" s="89" t="s">
        <v>1326</v>
      </c>
      <c r="H57" s="42">
        <v>130</v>
      </c>
      <c r="I57" s="42" t="s">
        <v>0</v>
      </c>
      <c r="J57" s="48">
        <v>8580</v>
      </c>
    </row>
    <row r="58" spans="1:10" ht="49.5">
      <c r="A58" s="75">
        <v>55</v>
      </c>
      <c r="B58" s="42" t="s">
        <v>1512</v>
      </c>
      <c r="C58" s="42">
        <v>300</v>
      </c>
      <c r="D58" s="44" t="s">
        <v>1513</v>
      </c>
      <c r="E58" s="140" t="s">
        <v>1258</v>
      </c>
      <c r="F58" s="123" t="s">
        <v>1514</v>
      </c>
      <c r="G58" s="89" t="s">
        <v>1326</v>
      </c>
      <c r="H58" s="110">
        <v>50</v>
      </c>
      <c r="I58" s="42" t="s">
        <v>6</v>
      </c>
      <c r="J58" s="48">
        <v>15000</v>
      </c>
    </row>
    <row r="59" spans="1:10" ht="33">
      <c r="A59" s="75">
        <v>56</v>
      </c>
      <c r="B59" s="42" t="s">
        <v>215</v>
      </c>
      <c r="C59" s="42">
        <v>31</v>
      </c>
      <c r="D59" s="56" t="s">
        <v>1515</v>
      </c>
      <c r="E59" s="123" t="s">
        <v>1258</v>
      </c>
      <c r="F59" s="123" t="s">
        <v>915</v>
      </c>
      <c r="G59" s="89" t="s">
        <v>1326</v>
      </c>
      <c r="H59" s="42">
        <v>407.29</v>
      </c>
      <c r="I59" s="42" t="s">
        <v>0</v>
      </c>
      <c r="J59" s="48">
        <v>12625.99</v>
      </c>
    </row>
    <row r="60" spans="1:10" ht="33">
      <c r="A60" s="75">
        <v>57</v>
      </c>
      <c r="B60" s="42" t="s">
        <v>1407</v>
      </c>
      <c r="C60" s="42">
        <v>8</v>
      </c>
      <c r="D60" s="56" t="s">
        <v>1516</v>
      </c>
      <c r="E60" s="123" t="s">
        <v>1258</v>
      </c>
      <c r="F60" s="123" t="s">
        <v>1408</v>
      </c>
      <c r="G60" s="89" t="s">
        <v>1326</v>
      </c>
      <c r="H60" s="42">
        <v>271.52</v>
      </c>
      <c r="I60" s="42" t="s">
        <v>0</v>
      </c>
      <c r="J60" s="48">
        <v>2172.16</v>
      </c>
    </row>
    <row r="61" spans="1:10" ht="33">
      <c r="A61" s="75">
        <v>58</v>
      </c>
      <c r="B61" s="42" t="s">
        <v>1195</v>
      </c>
      <c r="C61" s="42">
        <v>4</v>
      </c>
      <c r="D61" s="56" t="s">
        <v>1517</v>
      </c>
      <c r="E61" s="123" t="s">
        <v>1258</v>
      </c>
      <c r="F61" s="123" t="s">
        <v>1197</v>
      </c>
      <c r="G61" s="89" t="s">
        <v>1326</v>
      </c>
      <c r="H61" s="110">
        <v>2720.34</v>
      </c>
      <c r="I61" s="42" t="s">
        <v>0</v>
      </c>
      <c r="J61" s="48">
        <v>10881.36</v>
      </c>
    </row>
    <row r="62" spans="1:10" ht="33">
      <c r="A62" s="75">
        <v>59</v>
      </c>
      <c r="B62" s="42" t="s">
        <v>1383</v>
      </c>
      <c r="C62" s="42">
        <v>10.5</v>
      </c>
      <c r="D62" s="56" t="s">
        <v>1518</v>
      </c>
      <c r="E62" s="123" t="s">
        <v>1258</v>
      </c>
      <c r="F62" s="123" t="s">
        <v>1384</v>
      </c>
      <c r="G62" s="89" t="s">
        <v>1326</v>
      </c>
      <c r="H62" s="42">
        <v>617.1</v>
      </c>
      <c r="I62" s="42" t="s">
        <v>4</v>
      </c>
      <c r="J62" s="48">
        <v>6479.55</v>
      </c>
    </row>
    <row r="63" spans="1:10" ht="33">
      <c r="A63" s="75">
        <v>60</v>
      </c>
      <c r="B63" s="42" t="s">
        <v>52</v>
      </c>
      <c r="C63" s="42">
        <v>10.5</v>
      </c>
      <c r="D63" s="56" t="s">
        <v>1519</v>
      </c>
      <c r="E63" s="123" t="s">
        <v>1258</v>
      </c>
      <c r="F63" s="123" t="s">
        <v>881</v>
      </c>
      <c r="G63" s="89" t="s">
        <v>1326</v>
      </c>
      <c r="H63" s="42">
        <v>221</v>
      </c>
      <c r="I63" s="42" t="s">
        <v>4</v>
      </c>
      <c r="J63" s="48">
        <v>2320.5</v>
      </c>
    </row>
    <row r="64" spans="1:10" ht="33">
      <c r="A64" s="75">
        <v>61</v>
      </c>
      <c r="B64" s="42" t="s">
        <v>51</v>
      </c>
      <c r="C64" s="42">
        <v>10.5</v>
      </c>
      <c r="D64" s="56" t="s">
        <v>1520</v>
      </c>
      <c r="E64" s="123" t="s">
        <v>1258</v>
      </c>
      <c r="F64" s="123" t="s">
        <v>1124</v>
      </c>
      <c r="G64" s="89" t="s">
        <v>1326</v>
      </c>
      <c r="H64" s="110">
        <v>185</v>
      </c>
      <c r="I64" s="42" t="s">
        <v>4</v>
      </c>
      <c r="J64" s="48">
        <v>1942.5</v>
      </c>
    </row>
    <row r="65" spans="1:10" ht="33">
      <c r="A65" s="75">
        <v>62</v>
      </c>
      <c r="B65" s="42" t="s">
        <v>1521</v>
      </c>
      <c r="C65" s="42">
        <v>350</v>
      </c>
      <c r="D65" s="56" t="s">
        <v>1522</v>
      </c>
      <c r="E65" s="102" t="s">
        <v>1258</v>
      </c>
      <c r="F65" s="123" t="s">
        <v>1523</v>
      </c>
      <c r="G65" s="89" t="s">
        <v>1326</v>
      </c>
      <c r="H65" s="42">
        <v>3</v>
      </c>
      <c r="I65" s="42" t="s">
        <v>6</v>
      </c>
      <c r="J65" s="48">
        <v>1050</v>
      </c>
    </row>
    <row r="66" spans="1:10" ht="33">
      <c r="A66" s="75">
        <v>63</v>
      </c>
      <c r="B66" s="42" t="s">
        <v>1524</v>
      </c>
      <c r="C66" s="42">
        <v>350</v>
      </c>
      <c r="D66" s="56" t="s">
        <v>1525</v>
      </c>
      <c r="E66" s="102" t="s">
        <v>1258</v>
      </c>
      <c r="F66" s="123" t="s">
        <v>1526</v>
      </c>
      <c r="G66" s="89" t="s">
        <v>1326</v>
      </c>
      <c r="H66" s="42">
        <v>2</v>
      </c>
      <c r="I66" s="42" t="s">
        <v>6</v>
      </c>
      <c r="J66" s="48">
        <v>700</v>
      </c>
    </row>
    <row r="67" spans="1:10" ht="33">
      <c r="A67" s="75">
        <v>64</v>
      </c>
      <c r="B67" s="42" t="s">
        <v>1386</v>
      </c>
      <c r="C67" s="42">
        <v>2</v>
      </c>
      <c r="D67" s="56" t="s">
        <v>1527</v>
      </c>
      <c r="E67" s="102" t="s">
        <v>1258</v>
      </c>
      <c r="F67" s="123" t="s">
        <v>1528</v>
      </c>
      <c r="G67" s="89" t="s">
        <v>1326</v>
      </c>
      <c r="H67" s="42">
        <v>2</v>
      </c>
      <c r="I67" s="42" t="s">
        <v>1385</v>
      </c>
      <c r="J67" s="48">
        <v>4</v>
      </c>
    </row>
    <row r="68" spans="1:10" ht="33">
      <c r="A68" s="75">
        <v>65</v>
      </c>
      <c r="B68" s="42" t="s">
        <v>916</v>
      </c>
      <c r="C68" s="42">
        <v>2</v>
      </c>
      <c r="D68" s="56" t="s">
        <v>1529</v>
      </c>
      <c r="E68" s="102" t="s">
        <v>1258</v>
      </c>
      <c r="F68" s="123" t="s">
        <v>918</v>
      </c>
      <c r="G68" s="89" t="s">
        <v>1326</v>
      </c>
      <c r="H68" s="42">
        <v>2</v>
      </c>
      <c r="I68" s="42" t="s">
        <v>1385</v>
      </c>
      <c r="J68" s="48">
        <v>4</v>
      </c>
    </row>
    <row r="69" spans="1:10" ht="33">
      <c r="A69" s="75">
        <v>66</v>
      </c>
      <c r="B69" s="42" t="s">
        <v>920</v>
      </c>
      <c r="C69" s="42">
        <v>2</v>
      </c>
      <c r="D69" s="56" t="s">
        <v>1530</v>
      </c>
      <c r="E69" s="102" t="s">
        <v>1258</v>
      </c>
      <c r="F69" s="123" t="s">
        <v>922</v>
      </c>
      <c r="G69" s="89" t="s">
        <v>1326</v>
      </c>
      <c r="H69" s="42">
        <v>65</v>
      </c>
      <c r="I69" s="42" t="s">
        <v>923</v>
      </c>
      <c r="J69" s="48">
        <v>130</v>
      </c>
    </row>
    <row r="70" spans="1:10" ht="33">
      <c r="A70" s="75">
        <v>67</v>
      </c>
      <c r="B70" s="42" t="s">
        <v>1387</v>
      </c>
      <c r="C70" s="42">
        <v>2</v>
      </c>
      <c r="D70" s="56" t="s">
        <v>1531</v>
      </c>
      <c r="E70" s="102" t="s">
        <v>1258</v>
      </c>
      <c r="F70" s="123" t="s">
        <v>1388</v>
      </c>
      <c r="G70" s="89" t="s">
        <v>1326</v>
      </c>
      <c r="H70" s="42">
        <v>65</v>
      </c>
      <c r="I70" s="42" t="s">
        <v>923</v>
      </c>
      <c r="J70" s="48">
        <v>130</v>
      </c>
    </row>
    <row r="71" spans="1:10" ht="33">
      <c r="A71" s="75">
        <v>68</v>
      </c>
      <c r="B71" s="42" t="s">
        <v>1234</v>
      </c>
      <c r="C71" s="42">
        <v>2</v>
      </c>
      <c r="D71" s="56" t="s">
        <v>1532</v>
      </c>
      <c r="E71" s="102" t="s">
        <v>1258</v>
      </c>
      <c r="F71" s="123" t="s">
        <v>1236</v>
      </c>
      <c r="G71" s="89" t="s">
        <v>1326</v>
      </c>
      <c r="H71" s="42">
        <v>1</v>
      </c>
      <c r="I71" s="42" t="s">
        <v>1385</v>
      </c>
      <c r="J71" s="48">
        <v>2</v>
      </c>
    </row>
    <row r="72" spans="1:10" ht="33">
      <c r="A72" s="75">
        <v>69</v>
      </c>
      <c r="B72" s="42" t="s">
        <v>1533</v>
      </c>
      <c r="C72" s="42">
        <v>2</v>
      </c>
      <c r="D72" s="56" t="s">
        <v>1534</v>
      </c>
      <c r="E72" s="102" t="s">
        <v>1258</v>
      </c>
      <c r="F72" s="123" t="s">
        <v>1535</v>
      </c>
      <c r="G72" s="89" t="s">
        <v>1326</v>
      </c>
      <c r="H72" s="42">
        <v>1</v>
      </c>
      <c r="I72" s="42" t="s">
        <v>1385</v>
      </c>
      <c r="J72" s="48">
        <v>2</v>
      </c>
    </row>
    <row r="73" spans="1:10" ht="33">
      <c r="A73" s="75">
        <v>70</v>
      </c>
      <c r="B73" s="42" t="s">
        <v>896</v>
      </c>
      <c r="C73" s="42">
        <v>600</v>
      </c>
      <c r="D73" s="56" t="s">
        <v>1536</v>
      </c>
      <c r="E73" s="102" t="s">
        <v>1258</v>
      </c>
      <c r="F73" s="123" t="s">
        <v>898</v>
      </c>
      <c r="G73" s="89" t="s">
        <v>1326</v>
      </c>
      <c r="H73" s="42">
        <v>1</v>
      </c>
      <c r="I73" s="42" t="s">
        <v>6</v>
      </c>
      <c r="J73" s="48">
        <v>600</v>
      </c>
    </row>
    <row r="74" spans="1:10" ht="33">
      <c r="A74" s="75">
        <v>71</v>
      </c>
      <c r="B74" s="42" t="s">
        <v>899</v>
      </c>
      <c r="C74" s="42">
        <v>600</v>
      </c>
      <c r="D74" s="56" t="s">
        <v>1537</v>
      </c>
      <c r="E74" s="102" t="s">
        <v>1258</v>
      </c>
      <c r="F74" s="123" t="s">
        <v>901</v>
      </c>
      <c r="G74" s="89" t="s">
        <v>1326</v>
      </c>
      <c r="H74" s="42">
        <v>1.02</v>
      </c>
      <c r="I74" s="42" t="s">
        <v>6</v>
      </c>
      <c r="J74" s="48">
        <v>612</v>
      </c>
    </row>
    <row r="75" spans="1:10" ht="33">
      <c r="A75" s="75">
        <v>72</v>
      </c>
      <c r="B75" s="42" t="s">
        <v>1538</v>
      </c>
      <c r="C75" s="42">
        <v>1</v>
      </c>
      <c r="D75" s="56" t="s">
        <v>1539</v>
      </c>
      <c r="E75" s="102" t="s">
        <v>1258</v>
      </c>
      <c r="F75" s="123" t="s">
        <v>1540</v>
      </c>
      <c r="G75" s="89" t="s">
        <v>1326</v>
      </c>
      <c r="H75" s="42">
        <v>252</v>
      </c>
      <c r="I75" s="42" t="s">
        <v>0</v>
      </c>
      <c r="J75" s="48">
        <v>252</v>
      </c>
    </row>
    <row r="76" spans="1:10" ht="33">
      <c r="A76" s="75">
        <v>73</v>
      </c>
      <c r="B76" s="42" t="s">
        <v>1541</v>
      </c>
      <c r="C76" s="42">
        <v>1</v>
      </c>
      <c r="D76" s="56" t="s">
        <v>1542</v>
      </c>
      <c r="E76" s="102" t="s">
        <v>1258</v>
      </c>
      <c r="F76" s="123" t="s">
        <v>1543</v>
      </c>
      <c r="G76" s="89" t="s">
        <v>1326</v>
      </c>
      <c r="H76" s="42">
        <v>202</v>
      </c>
      <c r="I76" s="42" t="s">
        <v>0</v>
      </c>
      <c r="J76" s="48">
        <v>202</v>
      </c>
    </row>
    <row r="77" spans="1:10" ht="33">
      <c r="A77" s="75">
        <v>74</v>
      </c>
      <c r="B77" s="42" t="s">
        <v>95</v>
      </c>
      <c r="C77" s="42">
        <v>1</v>
      </c>
      <c r="D77" s="56" t="s">
        <v>1544</v>
      </c>
      <c r="E77" s="102" t="s">
        <v>1258</v>
      </c>
      <c r="F77" s="123" t="s">
        <v>1545</v>
      </c>
      <c r="G77" s="89" t="s">
        <v>1326</v>
      </c>
      <c r="H77" s="42">
        <v>165</v>
      </c>
      <c r="I77" s="42" t="s">
        <v>0</v>
      </c>
      <c r="J77" s="48">
        <v>165</v>
      </c>
    </row>
    <row r="78" spans="1:10" ht="33">
      <c r="A78" s="75">
        <v>75</v>
      </c>
      <c r="B78" s="42" t="s">
        <v>98</v>
      </c>
      <c r="C78" s="42">
        <v>6</v>
      </c>
      <c r="D78" s="56" t="s">
        <v>1546</v>
      </c>
      <c r="E78" s="123" t="s">
        <v>1258</v>
      </c>
      <c r="F78" s="123" t="s">
        <v>891</v>
      </c>
      <c r="G78" s="89" t="s">
        <v>1326</v>
      </c>
      <c r="H78" s="42">
        <v>41</v>
      </c>
      <c r="I78" s="42" t="s">
        <v>0</v>
      </c>
      <c r="J78" s="48">
        <v>246</v>
      </c>
    </row>
    <row r="79" spans="1:10" ht="33">
      <c r="A79" s="75">
        <v>76</v>
      </c>
      <c r="B79" s="42" t="s">
        <v>99</v>
      </c>
      <c r="C79" s="42">
        <v>6</v>
      </c>
      <c r="D79" s="56" t="s">
        <v>1547</v>
      </c>
      <c r="E79" s="123" t="s">
        <v>1258</v>
      </c>
      <c r="F79" s="123" t="s">
        <v>895</v>
      </c>
      <c r="G79" s="89" t="s">
        <v>1326</v>
      </c>
      <c r="H79" s="42">
        <v>35</v>
      </c>
      <c r="I79" s="42" t="s">
        <v>0</v>
      </c>
      <c r="J79" s="48">
        <v>210</v>
      </c>
    </row>
    <row r="80" spans="1:10" ht="33">
      <c r="A80" s="75">
        <v>77</v>
      </c>
      <c r="B80" s="42" t="s">
        <v>1548</v>
      </c>
      <c r="C80" s="42">
        <v>9</v>
      </c>
      <c r="D80" s="56" t="s">
        <v>1549</v>
      </c>
      <c r="E80" s="123" t="s">
        <v>1258</v>
      </c>
      <c r="F80" s="123" t="s">
        <v>1550</v>
      </c>
      <c r="G80" s="89" t="s">
        <v>1326</v>
      </c>
      <c r="H80" s="42">
        <v>32</v>
      </c>
      <c r="I80" s="42" t="s">
        <v>0</v>
      </c>
      <c r="J80" s="48">
        <v>288</v>
      </c>
    </row>
    <row r="81" spans="1:11" ht="33">
      <c r="A81" s="75">
        <v>78</v>
      </c>
      <c r="B81" s="42" t="s">
        <v>1551</v>
      </c>
      <c r="C81" s="42">
        <v>9</v>
      </c>
      <c r="D81" s="56" t="s">
        <v>1552</v>
      </c>
      <c r="E81" s="123" t="s">
        <v>1258</v>
      </c>
      <c r="F81" s="123" t="s">
        <v>1553</v>
      </c>
      <c r="G81" s="89" t="s">
        <v>1326</v>
      </c>
      <c r="H81" s="42">
        <v>32</v>
      </c>
      <c r="I81" s="42" t="s">
        <v>0</v>
      </c>
      <c r="J81" s="48">
        <v>288</v>
      </c>
    </row>
    <row r="82" spans="1:11" ht="33">
      <c r="A82" s="75">
        <v>79</v>
      </c>
      <c r="B82" s="42" t="s">
        <v>113</v>
      </c>
      <c r="C82" s="42">
        <v>3</v>
      </c>
      <c r="D82" s="56" t="s">
        <v>1554</v>
      </c>
      <c r="E82" s="123" t="s">
        <v>1258</v>
      </c>
      <c r="F82" s="123" t="s">
        <v>889</v>
      </c>
      <c r="G82" s="89" t="s">
        <v>1326</v>
      </c>
      <c r="H82" s="42">
        <v>32</v>
      </c>
      <c r="I82" s="42" t="s">
        <v>0</v>
      </c>
      <c r="J82" s="48">
        <v>96</v>
      </c>
    </row>
    <row r="83" spans="1:11" ht="33">
      <c r="A83" s="75">
        <v>80</v>
      </c>
      <c r="B83" s="42" t="s">
        <v>114</v>
      </c>
      <c r="C83" s="42">
        <v>3</v>
      </c>
      <c r="D83" s="56" t="s">
        <v>1555</v>
      </c>
      <c r="E83" s="123" t="s">
        <v>1258</v>
      </c>
      <c r="F83" s="123" t="s">
        <v>893</v>
      </c>
      <c r="G83" s="89" t="s">
        <v>1326</v>
      </c>
      <c r="H83" s="42">
        <v>32</v>
      </c>
      <c r="I83" s="42" t="s">
        <v>0</v>
      </c>
      <c r="J83" s="48">
        <v>96</v>
      </c>
    </row>
    <row r="84" spans="1:11" ht="33">
      <c r="A84" s="75">
        <v>81</v>
      </c>
      <c r="B84" s="42" t="s">
        <v>36</v>
      </c>
      <c r="C84" s="42">
        <v>2</v>
      </c>
      <c r="D84" s="56" t="s">
        <v>1556</v>
      </c>
      <c r="E84" s="123" t="s">
        <v>1258</v>
      </c>
      <c r="F84" s="123" t="s">
        <v>887</v>
      </c>
      <c r="G84" s="89" t="s">
        <v>1326</v>
      </c>
      <c r="H84" s="42">
        <v>126</v>
      </c>
      <c r="I84" s="42" t="s">
        <v>0</v>
      </c>
      <c r="J84" s="48">
        <v>252</v>
      </c>
    </row>
    <row r="85" spans="1:11" ht="33">
      <c r="A85" s="75">
        <v>82</v>
      </c>
      <c r="B85" s="42" t="s">
        <v>37</v>
      </c>
      <c r="C85" s="42">
        <v>2</v>
      </c>
      <c r="D85" s="56" t="s">
        <v>1557</v>
      </c>
      <c r="E85" s="123" t="s">
        <v>1258</v>
      </c>
      <c r="F85" s="123" t="s">
        <v>905</v>
      </c>
      <c r="G85" s="89" t="s">
        <v>1326</v>
      </c>
      <c r="H85" s="42">
        <v>79</v>
      </c>
      <c r="I85" s="42" t="s">
        <v>0</v>
      </c>
      <c r="J85" s="48">
        <v>158</v>
      </c>
    </row>
    <row r="86" spans="1:11" ht="33">
      <c r="A86" s="75">
        <v>83</v>
      </c>
      <c r="B86" s="42" t="s">
        <v>24</v>
      </c>
      <c r="C86" s="42">
        <v>9</v>
      </c>
      <c r="D86" s="53" t="s">
        <v>1558</v>
      </c>
      <c r="E86" s="123" t="s">
        <v>1258</v>
      </c>
      <c r="F86" s="123" t="s">
        <v>885</v>
      </c>
      <c r="G86" s="89" t="s">
        <v>1326</v>
      </c>
      <c r="H86" s="42">
        <v>80</v>
      </c>
      <c r="I86" s="42" t="s">
        <v>0</v>
      </c>
      <c r="J86" s="48">
        <v>720</v>
      </c>
    </row>
    <row r="87" spans="1:11" ht="33">
      <c r="A87" s="75">
        <v>84</v>
      </c>
      <c r="B87" s="42" t="s">
        <v>25</v>
      </c>
      <c r="C87" s="42">
        <v>9</v>
      </c>
      <c r="D87" s="56" t="s">
        <v>1559</v>
      </c>
      <c r="E87" s="123" t="s">
        <v>1258</v>
      </c>
      <c r="F87" s="123" t="s">
        <v>903</v>
      </c>
      <c r="G87" s="89" t="s">
        <v>1326</v>
      </c>
      <c r="H87" s="42">
        <v>80</v>
      </c>
      <c r="I87" s="42" t="s">
        <v>0</v>
      </c>
      <c r="J87" s="48">
        <v>720</v>
      </c>
    </row>
    <row r="88" spans="1:11" s="372" customFormat="1" ht="33">
      <c r="A88" s="75">
        <v>85</v>
      </c>
      <c r="B88" s="42" t="s">
        <v>1560</v>
      </c>
      <c r="C88" s="42">
        <v>4</v>
      </c>
      <c r="D88" s="56" t="s">
        <v>1561</v>
      </c>
      <c r="E88" s="123" t="s">
        <v>1258</v>
      </c>
      <c r="F88" s="123" t="s">
        <v>1562</v>
      </c>
      <c r="G88" s="89" t="s">
        <v>1326</v>
      </c>
      <c r="H88" s="42">
        <v>23</v>
      </c>
      <c r="I88" s="42" t="s">
        <v>0</v>
      </c>
      <c r="J88" s="48">
        <v>92</v>
      </c>
    </row>
    <row r="89" spans="1:11" s="372" customFormat="1" ht="33">
      <c r="A89" s="75">
        <v>86</v>
      </c>
      <c r="B89" s="42" t="s">
        <v>2</v>
      </c>
      <c r="C89" s="42">
        <v>2.66</v>
      </c>
      <c r="D89" s="44" t="s">
        <v>1563</v>
      </c>
      <c r="E89" s="140" t="s">
        <v>1437</v>
      </c>
      <c r="F89" s="123" t="s">
        <v>778</v>
      </c>
      <c r="G89" s="89" t="s">
        <v>1326</v>
      </c>
      <c r="H89" s="110">
        <v>6579</v>
      </c>
      <c r="I89" s="42" t="s">
        <v>3</v>
      </c>
      <c r="J89" s="48">
        <v>17500.14</v>
      </c>
    </row>
    <row r="90" spans="1:11" s="372" customFormat="1" ht="49.5">
      <c r="A90" s="75">
        <v>87</v>
      </c>
      <c r="B90" s="42" t="s">
        <v>55</v>
      </c>
      <c r="C90" s="42">
        <v>1</v>
      </c>
      <c r="D90" s="44" t="s">
        <v>1564</v>
      </c>
      <c r="E90" s="140" t="s">
        <v>1258</v>
      </c>
      <c r="F90" s="123" t="s">
        <v>837</v>
      </c>
      <c r="G90" s="89" t="s">
        <v>1326</v>
      </c>
      <c r="H90" s="42">
        <v>800</v>
      </c>
      <c r="I90" s="42" t="s">
        <v>7</v>
      </c>
      <c r="J90" s="48">
        <v>800</v>
      </c>
    </row>
    <row r="91" spans="1:11" s="372" customFormat="1" ht="33">
      <c r="A91" s="75">
        <v>88</v>
      </c>
      <c r="B91" s="42" t="s">
        <v>96</v>
      </c>
      <c r="C91" s="42">
        <v>1</v>
      </c>
      <c r="D91" s="56" t="s">
        <v>1565</v>
      </c>
      <c r="E91" s="140" t="s">
        <v>1258</v>
      </c>
      <c r="F91" s="123" t="s">
        <v>1566</v>
      </c>
      <c r="G91" s="89" t="s">
        <v>1326</v>
      </c>
      <c r="H91" s="42">
        <v>128</v>
      </c>
      <c r="I91" s="42" t="s">
        <v>0</v>
      </c>
      <c r="J91" s="48">
        <v>128</v>
      </c>
    </row>
    <row r="92" spans="1:11" ht="49.5">
      <c r="A92" s="75">
        <v>89</v>
      </c>
      <c r="B92" s="42" t="s">
        <v>147</v>
      </c>
      <c r="C92" s="42">
        <v>1</v>
      </c>
      <c r="D92" s="44" t="s">
        <v>1567</v>
      </c>
      <c r="E92" s="140" t="s">
        <v>1258</v>
      </c>
      <c r="F92" s="123" t="s">
        <v>987</v>
      </c>
      <c r="G92" s="89" t="s">
        <v>1326</v>
      </c>
      <c r="H92" s="110">
        <v>1594.67</v>
      </c>
      <c r="I92" s="42" t="s">
        <v>0</v>
      </c>
      <c r="J92" s="48">
        <v>1594.67</v>
      </c>
      <c r="K92" s="75">
        <v>1132927.7899999998</v>
      </c>
    </row>
    <row r="93" spans="1:11" ht="66">
      <c r="A93" s="75">
        <v>90</v>
      </c>
      <c r="B93" s="42" t="s">
        <v>2</v>
      </c>
      <c r="C93" s="42">
        <v>4.32</v>
      </c>
      <c r="D93" s="52" t="s">
        <v>1568</v>
      </c>
      <c r="E93" s="115" t="s">
        <v>1437</v>
      </c>
      <c r="F93" s="123" t="s">
        <v>778</v>
      </c>
      <c r="G93" s="89" t="s">
        <v>1326</v>
      </c>
      <c r="H93" s="110">
        <v>6579</v>
      </c>
      <c r="I93" s="42" t="s">
        <v>3</v>
      </c>
      <c r="J93" s="48">
        <v>28421.280000000002</v>
      </c>
    </row>
    <row r="94" spans="1:11" ht="33">
      <c r="A94" s="75">
        <v>91</v>
      </c>
      <c r="B94" s="42" t="s">
        <v>1569</v>
      </c>
      <c r="C94" s="42">
        <v>2</v>
      </c>
      <c r="D94" s="44" t="s">
        <v>1489</v>
      </c>
      <c r="E94" s="115" t="s">
        <v>1258</v>
      </c>
      <c r="F94" s="123" t="s">
        <v>1570</v>
      </c>
      <c r="G94" s="89" t="s">
        <v>1326</v>
      </c>
      <c r="H94" s="110">
        <v>1139.8499999999999</v>
      </c>
      <c r="I94" s="42" t="s">
        <v>0</v>
      </c>
      <c r="J94" s="48">
        <v>2279.6999999999998</v>
      </c>
    </row>
    <row r="95" spans="1:11" ht="33">
      <c r="A95" s="75">
        <v>92</v>
      </c>
      <c r="B95" s="42" t="s">
        <v>169</v>
      </c>
      <c r="C95" s="42">
        <v>2</v>
      </c>
      <c r="D95" s="44" t="s">
        <v>1043</v>
      </c>
      <c r="E95" s="115" t="s">
        <v>1258</v>
      </c>
      <c r="F95" s="123" t="s">
        <v>1043</v>
      </c>
      <c r="G95" s="89" t="s">
        <v>1326</v>
      </c>
      <c r="H95" s="110">
        <v>289</v>
      </c>
      <c r="I95" s="42" t="s">
        <v>7</v>
      </c>
      <c r="J95" s="48">
        <v>578</v>
      </c>
    </row>
    <row r="96" spans="1:11" ht="33">
      <c r="A96" s="75">
        <v>93</v>
      </c>
      <c r="B96" s="61" t="s">
        <v>182</v>
      </c>
      <c r="C96" s="61">
        <v>2</v>
      </c>
      <c r="D96" s="60" t="s">
        <v>1049</v>
      </c>
      <c r="E96" s="115" t="s">
        <v>1258</v>
      </c>
      <c r="F96" s="103" t="s">
        <v>183</v>
      </c>
      <c r="G96" s="89" t="s">
        <v>1326</v>
      </c>
      <c r="H96" s="93">
        <v>231</v>
      </c>
      <c r="I96" s="61" t="s">
        <v>0</v>
      </c>
      <c r="J96" s="48">
        <v>462</v>
      </c>
    </row>
    <row r="97" spans="1:10" ht="82.5">
      <c r="A97" s="75">
        <v>94</v>
      </c>
      <c r="B97" s="42" t="s">
        <v>44</v>
      </c>
      <c r="C97" s="42">
        <v>5.5</v>
      </c>
      <c r="D97" s="56" t="s">
        <v>1581</v>
      </c>
      <c r="E97" s="115" t="s">
        <v>1258</v>
      </c>
      <c r="F97" s="123" t="s">
        <v>1175</v>
      </c>
      <c r="G97" s="89" t="s">
        <v>1326</v>
      </c>
      <c r="H97" s="110">
        <v>2181</v>
      </c>
      <c r="I97" s="42" t="s">
        <v>4</v>
      </c>
      <c r="J97" s="48">
        <v>11995.5</v>
      </c>
    </row>
    <row r="98" spans="1:10" ht="99">
      <c r="A98" s="75">
        <v>95</v>
      </c>
      <c r="B98" s="42" t="s">
        <v>45</v>
      </c>
      <c r="C98" s="42">
        <v>5.5</v>
      </c>
      <c r="D98" s="56" t="s">
        <v>1582</v>
      </c>
      <c r="E98" s="115" t="s">
        <v>1258</v>
      </c>
      <c r="F98" s="123" t="s">
        <v>1062</v>
      </c>
      <c r="G98" s="89" t="s">
        <v>1326</v>
      </c>
      <c r="H98" s="42">
        <v>851</v>
      </c>
      <c r="I98" s="42" t="s">
        <v>4</v>
      </c>
      <c r="J98" s="48">
        <v>4680.5</v>
      </c>
    </row>
    <row r="99" spans="1:10" ht="99">
      <c r="A99" s="75">
        <v>96</v>
      </c>
      <c r="B99" s="42" t="s">
        <v>46</v>
      </c>
      <c r="C99" s="42">
        <v>5.5</v>
      </c>
      <c r="D99" s="56" t="s">
        <v>1583</v>
      </c>
      <c r="E99" s="115" t="s">
        <v>1258</v>
      </c>
      <c r="F99" s="123" t="s">
        <v>785</v>
      </c>
      <c r="G99" s="89" t="s">
        <v>1326</v>
      </c>
      <c r="H99" s="42">
        <v>1293</v>
      </c>
      <c r="I99" s="42" t="s">
        <v>4</v>
      </c>
      <c r="J99" s="48">
        <v>7111.5</v>
      </c>
    </row>
    <row r="100" spans="1:10" ht="99">
      <c r="A100" s="75">
        <v>97</v>
      </c>
      <c r="B100" s="42" t="s">
        <v>47</v>
      </c>
      <c r="C100" s="42">
        <v>5.5</v>
      </c>
      <c r="D100" s="56" t="s">
        <v>1584</v>
      </c>
      <c r="E100" s="115" t="s">
        <v>1258</v>
      </c>
      <c r="F100" s="123" t="s">
        <v>787</v>
      </c>
      <c r="G100" s="89" t="s">
        <v>1326</v>
      </c>
      <c r="H100" s="42">
        <v>482</v>
      </c>
      <c r="I100" s="42" t="s">
        <v>4</v>
      </c>
      <c r="J100" s="48">
        <v>2651</v>
      </c>
    </row>
    <row r="101" spans="1:10" ht="33">
      <c r="A101" s="75">
        <v>98</v>
      </c>
      <c r="B101" s="132" t="s">
        <v>582</v>
      </c>
      <c r="C101" s="132">
        <v>31</v>
      </c>
      <c r="D101" s="60" t="s">
        <v>1571</v>
      </c>
      <c r="E101" s="115" t="s">
        <v>1258</v>
      </c>
      <c r="F101" s="132" t="s">
        <v>1071</v>
      </c>
      <c r="G101" s="89" t="s">
        <v>1326</v>
      </c>
      <c r="H101" s="141">
        <v>3109.41</v>
      </c>
      <c r="I101" s="132" t="s">
        <v>0</v>
      </c>
      <c r="J101" s="48">
        <v>96391.709999999992</v>
      </c>
    </row>
    <row r="102" spans="1:10" ht="33">
      <c r="A102" s="75">
        <v>99</v>
      </c>
      <c r="B102" s="132" t="s">
        <v>536</v>
      </c>
      <c r="C102" s="373">
        <v>5500</v>
      </c>
      <c r="D102" s="60" t="s">
        <v>1572</v>
      </c>
      <c r="E102" s="115" t="s">
        <v>1258</v>
      </c>
      <c r="F102" s="132" t="s">
        <v>1073</v>
      </c>
      <c r="G102" s="89" t="s">
        <v>1326</v>
      </c>
      <c r="H102" s="132">
        <v>57.45</v>
      </c>
      <c r="I102" s="132" t="s">
        <v>595</v>
      </c>
      <c r="J102" s="48">
        <v>315975</v>
      </c>
    </row>
    <row r="103" spans="1:10" ht="33">
      <c r="A103" s="75">
        <v>100</v>
      </c>
      <c r="B103" s="132" t="s">
        <v>557</v>
      </c>
      <c r="C103" s="141">
        <v>2350</v>
      </c>
      <c r="D103" s="60" t="s">
        <v>1573</v>
      </c>
      <c r="E103" s="115" t="s">
        <v>1258</v>
      </c>
      <c r="F103" s="132" t="s">
        <v>1075</v>
      </c>
      <c r="G103" s="89" t="s">
        <v>1326</v>
      </c>
      <c r="H103" s="132">
        <v>56.42</v>
      </c>
      <c r="I103" s="132" t="s">
        <v>5</v>
      </c>
      <c r="J103" s="48">
        <v>132587</v>
      </c>
    </row>
    <row r="104" spans="1:10" ht="33">
      <c r="A104" s="75">
        <v>101</v>
      </c>
      <c r="B104" s="132" t="s">
        <v>559</v>
      </c>
      <c r="C104" s="141">
        <v>2280</v>
      </c>
      <c r="D104" s="60" t="s">
        <v>1574</v>
      </c>
      <c r="E104" s="115" t="s">
        <v>1258</v>
      </c>
      <c r="F104" s="132" t="s">
        <v>1077</v>
      </c>
      <c r="G104" s="89" t="s">
        <v>1326</v>
      </c>
      <c r="H104" s="132">
        <v>56.5</v>
      </c>
      <c r="I104" s="132" t="s">
        <v>5</v>
      </c>
      <c r="J104" s="48">
        <v>128820</v>
      </c>
    </row>
    <row r="105" spans="1:10" ht="33">
      <c r="A105" s="75">
        <v>102</v>
      </c>
      <c r="B105" s="132" t="s">
        <v>1425</v>
      </c>
      <c r="C105" s="132">
        <v>8</v>
      </c>
      <c r="D105" s="60" t="s">
        <v>1575</v>
      </c>
      <c r="E105" s="115" t="s">
        <v>1258</v>
      </c>
      <c r="F105" s="132" t="s">
        <v>1576</v>
      </c>
      <c r="G105" s="89" t="s">
        <v>1326</v>
      </c>
      <c r="H105" s="141">
        <v>1580</v>
      </c>
      <c r="I105" s="132" t="s">
        <v>0</v>
      </c>
      <c r="J105" s="48">
        <v>12640</v>
      </c>
    </row>
    <row r="106" spans="1:10" ht="33">
      <c r="A106" s="75">
        <v>103</v>
      </c>
      <c r="B106" s="132" t="s">
        <v>538</v>
      </c>
      <c r="C106" s="132">
        <v>2</v>
      </c>
      <c r="D106" s="60" t="s">
        <v>1577</v>
      </c>
      <c r="E106" s="115" t="s">
        <v>1258</v>
      </c>
      <c r="F106" s="132" t="s">
        <v>1079</v>
      </c>
      <c r="G106" s="89" t="s">
        <v>1326</v>
      </c>
      <c r="H106" s="141">
        <v>40658.78</v>
      </c>
      <c r="I106" s="132" t="s">
        <v>0</v>
      </c>
      <c r="J106" s="48">
        <v>81317.56</v>
      </c>
    </row>
    <row r="107" spans="1:10" ht="33">
      <c r="A107" s="75">
        <v>104</v>
      </c>
      <c r="B107" s="132" t="s">
        <v>540</v>
      </c>
      <c r="C107" s="132">
        <v>2</v>
      </c>
      <c r="D107" s="60" t="s">
        <v>1578</v>
      </c>
      <c r="E107" s="115" t="s">
        <v>1258</v>
      </c>
      <c r="F107" s="132" t="s">
        <v>1081</v>
      </c>
      <c r="G107" s="89" t="s">
        <v>1326</v>
      </c>
      <c r="H107" s="141">
        <v>30847.46</v>
      </c>
      <c r="I107" s="132" t="s">
        <v>0</v>
      </c>
      <c r="J107" s="48">
        <v>61694.92</v>
      </c>
    </row>
    <row r="108" spans="1:10" ht="33">
      <c r="A108" s="75">
        <v>105</v>
      </c>
      <c r="B108" s="132" t="s">
        <v>1082</v>
      </c>
      <c r="C108" s="132">
        <v>7</v>
      </c>
      <c r="D108" s="60" t="s">
        <v>1579</v>
      </c>
      <c r="E108" s="115" t="s">
        <v>1258</v>
      </c>
      <c r="F108" s="132" t="s">
        <v>1084</v>
      </c>
      <c r="G108" s="89" t="s">
        <v>1326</v>
      </c>
      <c r="H108" s="141">
        <v>18150</v>
      </c>
      <c r="I108" s="132" t="s">
        <v>0</v>
      </c>
      <c r="J108" s="48">
        <v>127050</v>
      </c>
    </row>
    <row r="109" spans="1:10" ht="33">
      <c r="A109" s="75">
        <v>106</v>
      </c>
      <c r="B109" s="132" t="s">
        <v>548</v>
      </c>
      <c r="C109" s="132">
        <v>1</v>
      </c>
      <c r="D109" s="60" t="s">
        <v>1580</v>
      </c>
      <c r="E109" s="115" t="s">
        <v>1258</v>
      </c>
      <c r="F109" s="132" t="s">
        <v>1092</v>
      </c>
      <c r="G109" s="89" t="s">
        <v>1326</v>
      </c>
      <c r="H109" s="141">
        <v>7797</v>
      </c>
      <c r="I109" s="132" t="s">
        <v>0</v>
      </c>
      <c r="J109" s="48">
        <v>7797</v>
      </c>
    </row>
    <row r="110" spans="1:10" s="107" customFormat="1" ht="33">
      <c r="A110" s="107">
        <v>107</v>
      </c>
      <c r="B110" s="61" t="s">
        <v>1093</v>
      </c>
      <c r="C110" s="61">
        <v>4.274</v>
      </c>
      <c r="D110" s="62" t="s">
        <v>1585</v>
      </c>
      <c r="E110" s="48" t="s">
        <v>1434</v>
      </c>
      <c r="F110" s="103" t="s">
        <v>1094</v>
      </c>
      <c r="G110" s="106" t="s">
        <v>1326</v>
      </c>
      <c r="H110" s="93">
        <v>765</v>
      </c>
      <c r="I110" s="61" t="s">
        <v>76</v>
      </c>
      <c r="J110" s="48">
        <v>3269.61</v>
      </c>
    </row>
    <row r="111" spans="1:10" s="107" customFormat="1" ht="82.5">
      <c r="A111" s="75">
        <v>108</v>
      </c>
      <c r="B111" s="61" t="s">
        <v>1689</v>
      </c>
      <c r="C111" s="61">
        <v>10</v>
      </c>
      <c r="D111" s="47" t="s">
        <v>1690</v>
      </c>
      <c r="E111" s="123" t="s">
        <v>1434</v>
      </c>
      <c r="F111" s="103" t="s">
        <v>1691</v>
      </c>
      <c r="G111" s="89" t="s">
        <v>1326</v>
      </c>
      <c r="H111" s="61">
        <v>990</v>
      </c>
      <c r="I111" s="61" t="s">
        <v>0</v>
      </c>
      <c r="J111" s="48">
        <v>9900</v>
      </c>
    </row>
    <row r="112" spans="1:10" s="107" customFormat="1" ht="99">
      <c r="A112" s="75">
        <v>109</v>
      </c>
      <c r="B112" s="61" t="s">
        <v>1065</v>
      </c>
      <c r="C112" s="42">
        <v>28</v>
      </c>
      <c r="D112" s="54" t="s">
        <v>1586</v>
      </c>
      <c r="E112" s="115" t="s">
        <v>1434</v>
      </c>
      <c r="F112" s="123" t="s">
        <v>1067</v>
      </c>
      <c r="G112" s="89" t="s">
        <v>1326</v>
      </c>
      <c r="H112" s="110">
        <v>700</v>
      </c>
      <c r="I112" s="42" t="s">
        <v>0</v>
      </c>
      <c r="J112" s="48">
        <v>19600</v>
      </c>
    </row>
    <row r="113" spans="1:10" s="107" customFormat="1" ht="99">
      <c r="A113" s="75">
        <v>110</v>
      </c>
      <c r="B113" s="61" t="s">
        <v>89</v>
      </c>
      <c r="C113" s="42">
        <v>5</v>
      </c>
      <c r="D113" s="53" t="s">
        <v>1587</v>
      </c>
      <c r="E113" s="115" t="s">
        <v>1434</v>
      </c>
      <c r="F113" s="123" t="s">
        <v>1220</v>
      </c>
      <c r="G113" s="89" t="s">
        <v>1326</v>
      </c>
      <c r="H113" s="110">
        <v>1680</v>
      </c>
      <c r="I113" s="42" t="s">
        <v>0</v>
      </c>
      <c r="J113" s="48">
        <v>8400</v>
      </c>
    </row>
    <row r="114" spans="1:10" ht="66">
      <c r="A114" s="75">
        <v>111</v>
      </c>
      <c r="B114" s="42" t="s">
        <v>1340</v>
      </c>
      <c r="C114" s="42">
        <v>10</v>
      </c>
      <c r="D114" s="47" t="s">
        <v>1588</v>
      </c>
      <c r="E114" s="115" t="s">
        <v>1434</v>
      </c>
      <c r="F114" s="123" t="s">
        <v>1341</v>
      </c>
      <c r="G114" s="89" t="s">
        <v>1326</v>
      </c>
      <c r="H114" s="110">
        <v>600</v>
      </c>
      <c r="I114" s="42" t="s">
        <v>0</v>
      </c>
      <c r="J114" s="48">
        <v>6000</v>
      </c>
    </row>
    <row r="115" spans="1:10" ht="66">
      <c r="A115" s="75">
        <v>112</v>
      </c>
      <c r="B115" s="42" t="s">
        <v>77</v>
      </c>
      <c r="C115" s="42">
        <v>10</v>
      </c>
      <c r="D115" s="56" t="s">
        <v>1692</v>
      </c>
      <c r="E115" s="115" t="s">
        <v>1258</v>
      </c>
      <c r="F115" s="123" t="s">
        <v>1378</v>
      </c>
      <c r="G115" s="89" t="s">
        <v>1326</v>
      </c>
      <c r="H115" s="110">
        <v>4115.7</v>
      </c>
      <c r="I115" s="42" t="s">
        <v>0</v>
      </c>
      <c r="J115" s="48">
        <v>41157</v>
      </c>
    </row>
    <row r="116" spans="1:10" ht="66">
      <c r="A116" s="75">
        <v>113</v>
      </c>
      <c r="B116" s="42" t="s">
        <v>238</v>
      </c>
      <c r="C116" s="42">
        <v>33</v>
      </c>
      <c r="D116" s="54" t="s">
        <v>1589</v>
      </c>
      <c r="E116" s="115" t="s">
        <v>1258</v>
      </c>
      <c r="F116" s="123" t="s">
        <v>1112</v>
      </c>
      <c r="G116" s="89" t="s">
        <v>1326</v>
      </c>
      <c r="H116" s="110">
        <v>4165.28</v>
      </c>
      <c r="I116" s="42" t="s">
        <v>0</v>
      </c>
      <c r="J116" s="48">
        <v>137454.24</v>
      </c>
    </row>
    <row r="117" spans="1:10" ht="66">
      <c r="A117" s="75">
        <v>114</v>
      </c>
      <c r="B117" s="42" t="s">
        <v>226</v>
      </c>
      <c r="C117" s="42">
        <v>10</v>
      </c>
      <c r="D117" s="47" t="s">
        <v>1590</v>
      </c>
      <c r="E117" s="115" t="s">
        <v>1258</v>
      </c>
      <c r="F117" s="123" t="s">
        <v>776</v>
      </c>
      <c r="G117" s="89" t="s">
        <v>1326</v>
      </c>
      <c r="H117" s="110">
        <v>2400</v>
      </c>
      <c r="I117" s="42" t="s">
        <v>0</v>
      </c>
      <c r="J117" s="48">
        <v>24000</v>
      </c>
    </row>
    <row r="118" spans="1:10" s="107" customFormat="1" ht="49.5">
      <c r="A118" s="75">
        <v>115</v>
      </c>
      <c r="B118" s="61" t="s">
        <v>204</v>
      </c>
      <c r="C118" s="42">
        <v>15</v>
      </c>
      <c r="D118" s="47" t="s">
        <v>1592</v>
      </c>
      <c r="E118" s="115" t="s">
        <v>1258</v>
      </c>
      <c r="F118" s="123" t="s">
        <v>1381</v>
      </c>
      <c r="G118" s="89" t="s">
        <v>1326</v>
      </c>
      <c r="H118" s="110">
        <v>1759.5</v>
      </c>
      <c r="I118" s="42" t="s">
        <v>0</v>
      </c>
      <c r="J118" s="48">
        <v>26392.5</v>
      </c>
    </row>
    <row r="119" spans="1:10" ht="82.5">
      <c r="A119" s="75">
        <v>116</v>
      </c>
      <c r="B119" s="42" t="s">
        <v>2</v>
      </c>
      <c r="C119" s="42">
        <v>16.238</v>
      </c>
      <c r="D119" s="56" t="s">
        <v>1693</v>
      </c>
      <c r="E119" s="89" t="s">
        <v>1437</v>
      </c>
      <c r="F119" s="123" t="s">
        <v>778</v>
      </c>
      <c r="G119" s="89" t="s">
        <v>1326</v>
      </c>
      <c r="H119" s="110">
        <v>6579</v>
      </c>
      <c r="I119" s="42" t="s">
        <v>3</v>
      </c>
      <c r="J119" s="48">
        <v>106829.802</v>
      </c>
    </row>
    <row r="120" spans="1:10" ht="66">
      <c r="A120" s="75">
        <v>117</v>
      </c>
      <c r="B120" s="42" t="s">
        <v>203</v>
      </c>
      <c r="C120" s="42">
        <v>4.274</v>
      </c>
      <c r="D120" s="62" t="s">
        <v>1594</v>
      </c>
      <c r="E120" s="115" t="s">
        <v>1258</v>
      </c>
      <c r="F120" s="123" t="s">
        <v>1118</v>
      </c>
      <c r="G120" s="89" t="s">
        <v>1326</v>
      </c>
      <c r="H120" s="110">
        <v>12600.06</v>
      </c>
      <c r="I120" s="42" t="s">
        <v>76</v>
      </c>
      <c r="J120" s="48">
        <v>53852.656439999999</v>
      </c>
    </row>
    <row r="121" spans="1:10" ht="33">
      <c r="A121" s="75">
        <v>118</v>
      </c>
      <c r="B121" s="42" t="s">
        <v>1694</v>
      </c>
      <c r="C121" s="42">
        <v>10</v>
      </c>
      <c r="D121" s="60" t="s">
        <v>1695</v>
      </c>
      <c r="E121" s="115" t="s">
        <v>1258</v>
      </c>
      <c r="F121" s="123" t="s">
        <v>1696</v>
      </c>
      <c r="G121" s="89" t="s">
        <v>1326</v>
      </c>
      <c r="H121" s="110">
        <v>1813.15</v>
      </c>
      <c r="I121" s="42" t="s">
        <v>0</v>
      </c>
      <c r="J121" s="48">
        <v>18131.5</v>
      </c>
    </row>
    <row r="122" spans="1:10" ht="66">
      <c r="A122" s="75">
        <v>119</v>
      </c>
      <c r="B122" s="42" t="s">
        <v>1697</v>
      </c>
      <c r="C122" s="42">
        <v>2.734</v>
      </c>
      <c r="D122" s="56" t="s">
        <v>1698</v>
      </c>
      <c r="E122" s="115" t="s">
        <v>1258</v>
      </c>
      <c r="F122" s="123" t="s">
        <v>1699</v>
      </c>
      <c r="G122" s="89" t="s">
        <v>1326</v>
      </c>
      <c r="H122" s="110">
        <v>9600</v>
      </c>
      <c r="I122" s="42" t="s">
        <v>76</v>
      </c>
      <c r="J122" s="48">
        <v>26246.400000000001</v>
      </c>
    </row>
    <row r="123" spans="1:10" ht="66">
      <c r="A123" s="75">
        <v>120</v>
      </c>
      <c r="B123" s="42" t="s">
        <v>1700</v>
      </c>
      <c r="C123" s="42">
        <v>0.3</v>
      </c>
      <c r="D123" s="56" t="s">
        <v>1701</v>
      </c>
      <c r="E123" s="115" t="s">
        <v>1258</v>
      </c>
      <c r="F123" s="123" t="s">
        <v>1702</v>
      </c>
      <c r="G123" s="89" t="s">
        <v>1326</v>
      </c>
      <c r="H123" s="110">
        <v>6400</v>
      </c>
      <c r="I123" s="42" t="s">
        <v>76</v>
      </c>
      <c r="J123" s="48">
        <v>1920</v>
      </c>
    </row>
    <row r="124" spans="1:10" ht="33">
      <c r="A124" s="75">
        <v>121</v>
      </c>
      <c r="B124" s="42" t="s">
        <v>1135</v>
      </c>
      <c r="C124" s="42">
        <v>150</v>
      </c>
      <c r="D124" s="44" t="s">
        <v>1508</v>
      </c>
      <c r="E124" s="115" t="s">
        <v>1258</v>
      </c>
      <c r="F124" s="123" t="s">
        <v>1137</v>
      </c>
      <c r="G124" s="89" t="s">
        <v>1326</v>
      </c>
      <c r="H124" s="110">
        <v>117.5</v>
      </c>
      <c r="I124" s="42" t="s">
        <v>5</v>
      </c>
      <c r="J124" s="48">
        <v>17625</v>
      </c>
    </row>
    <row r="125" spans="1:10" ht="33">
      <c r="A125" s="75">
        <v>122</v>
      </c>
      <c r="B125" s="42" t="s">
        <v>80</v>
      </c>
      <c r="C125" s="42">
        <v>10</v>
      </c>
      <c r="D125" s="56" t="s">
        <v>1703</v>
      </c>
      <c r="E125" s="115" t="s">
        <v>1258</v>
      </c>
      <c r="F125" s="123" t="s">
        <v>1704</v>
      </c>
      <c r="G125" s="89" t="s">
        <v>1326</v>
      </c>
      <c r="H125" s="110">
        <v>771.38</v>
      </c>
      <c r="I125" s="42" t="s">
        <v>0</v>
      </c>
      <c r="J125" s="48">
        <v>7713.8</v>
      </c>
    </row>
    <row r="126" spans="1:10" ht="33">
      <c r="A126" s="75">
        <v>123</v>
      </c>
      <c r="B126" s="42" t="s">
        <v>237</v>
      </c>
      <c r="C126" s="42">
        <v>33</v>
      </c>
      <c r="D126" s="56" t="s">
        <v>1595</v>
      </c>
      <c r="E126" s="115" t="s">
        <v>1258</v>
      </c>
      <c r="F126" s="123" t="s">
        <v>1406</v>
      </c>
      <c r="G126" s="89" t="s">
        <v>1326</v>
      </c>
      <c r="H126" s="42">
        <v>431.97</v>
      </c>
      <c r="I126" s="42" t="s">
        <v>0</v>
      </c>
      <c r="J126" s="48">
        <v>14255.01</v>
      </c>
    </row>
    <row r="127" spans="1:10" ht="33">
      <c r="A127" s="75">
        <v>124</v>
      </c>
      <c r="B127" s="42" t="s">
        <v>215</v>
      </c>
      <c r="C127" s="42">
        <v>10</v>
      </c>
      <c r="D127" s="56" t="s">
        <v>1596</v>
      </c>
      <c r="E127" s="115" t="s">
        <v>1258</v>
      </c>
      <c r="F127" s="123" t="s">
        <v>915</v>
      </c>
      <c r="G127" s="89" t="s">
        <v>1326</v>
      </c>
      <c r="H127" s="42">
        <v>407.29</v>
      </c>
      <c r="I127" s="42" t="s">
        <v>0</v>
      </c>
      <c r="J127" s="48">
        <v>4072.9</v>
      </c>
    </row>
    <row r="128" spans="1:10" ht="33">
      <c r="A128" s="75">
        <v>125</v>
      </c>
      <c r="B128" s="42" t="s">
        <v>78</v>
      </c>
      <c r="C128" s="42">
        <v>3</v>
      </c>
      <c r="D128" s="56" t="s">
        <v>1597</v>
      </c>
      <c r="E128" s="115" t="s">
        <v>1258</v>
      </c>
      <c r="F128" s="123" t="s">
        <v>1298</v>
      </c>
      <c r="G128" s="89" t="s">
        <v>1326</v>
      </c>
      <c r="H128" s="42">
        <v>202</v>
      </c>
      <c r="I128" s="42" t="s">
        <v>0</v>
      </c>
      <c r="J128" s="48">
        <v>606</v>
      </c>
    </row>
    <row r="129" spans="1:10" ht="33">
      <c r="A129" s="75">
        <v>126</v>
      </c>
      <c r="B129" s="42" t="s">
        <v>79</v>
      </c>
      <c r="C129" s="42">
        <v>3</v>
      </c>
      <c r="D129" s="56" t="s">
        <v>1598</v>
      </c>
      <c r="E129" s="115" t="s">
        <v>1258</v>
      </c>
      <c r="F129" s="123" t="s">
        <v>1382</v>
      </c>
      <c r="G129" s="89" t="s">
        <v>1326</v>
      </c>
      <c r="H129" s="42">
        <v>100</v>
      </c>
      <c r="I129" s="42" t="s">
        <v>0</v>
      </c>
      <c r="J129" s="48">
        <v>300</v>
      </c>
    </row>
    <row r="130" spans="1:10" ht="33">
      <c r="A130" s="75">
        <v>127</v>
      </c>
      <c r="B130" s="42" t="s">
        <v>1195</v>
      </c>
      <c r="C130" s="42">
        <v>3</v>
      </c>
      <c r="D130" s="56" t="s">
        <v>1599</v>
      </c>
      <c r="E130" s="115" t="s">
        <v>1258</v>
      </c>
      <c r="F130" s="123" t="s">
        <v>1197</v>
      </c>
      <c r="G130" s="89" t="s">
        <v>1326</v>
      </c>
      <c r="H130" s="110">
        <v>2720.34</v>
      </c>
      <c r="I130" s="42" t="s">
        <v>0</v>
      </c>
      <c r="J130" s="48">
        <v>8161.02</v>
      </c>
    </row>
    <row r="131" spans="1:10" s="374" customFormat="1" ht="33">
      <c r="A131" s="75">
        <v>128</v>
      </c>
      <c r="B131" s="42" t="s">
        <v>1383</v>
      </c>
      <c r="C131" s="42">
        <v>2.86</v>
      </c>
      <c r="D131" s="56" t="s">
        <v>1600</v>
      </c>
      <c r="E131" s="115" t="s">
        <v>1258</v>
      </c>
      <c r="F131" s="123" t="s">
        <v>1384</v>
      </c>
      <c r="G131" s="89" t="s">
        <v>1326</v>
      </c>
      <c r="H131" s="42">
        <v>617.1</v>
      </c>
      <c r="I131" s="42" t="s">
        <v>4</v>
      </c>
      <c r="J131" s="48">
        <v>1764.9059999999999</v>
      </c>
    </row>
    <row r="132" spans="1:10" s="374" customFormat="1" ht="33">
      <c r="A132" s="75">
        <v>129</v>
      </c>
      <c r="B132" s="42" t="s">
        <v>52</v>
      </c>
      <c r="C132" s="42">
        <v>2.86</v>
      </c>
      <c r="D132" s="56" t="s">
        <v>1601</v>
      </c>
      <c r="E132" s="115" t="s">
        <v>1258</v>
      </c>
      <c r="F132" s="123" t="s">
        <v>881</v>
      </c>
      <c r="G132" s="89" t="s">
        <v>1326</v>
      </c>
      <c r="H132" s="42">
        <v>221</v>
      </c>
      <c r="I132" s="42" t="s">
        <v>4</v>
      </c>
      <c r="J132" s="48">
        <v>632.05999999999995</v>
      </c>
    </row>
    <row r="133" spans="1:10" s="374" customFormat="1" ht="33">
      <c r="A133" s="75">
        <v>130</v>
      </c>
      <c r="B133" s="42" t="s">
        <v>51</v>
      </c>
      <c r="C133" s="42">
        <v>2.86</v>
      </c>
      <c r="D133" s="56" t="s">
        <v>1602</v>
      </c>
      <c r="E133" s="115" t="s">
        <v>1258</v>
      </c>
      <c r="F133" s="123" t="s">
        <v>1124</v>
      </c>
      <c r="G133" s="89" t="s">
        <v>1326</v>
      </c>
      <c r="H133" s="42">
        <v>185</v>
      </c>
      <c r="I133" s="42" t="s">
        <v>4</v>
      </c>
      <c r="J133" s="48">
        <v>529.1</v>
      </c>
    </row>
    <row r="134" spans="1:10" s="374" customFormat="1" ht="33">
      <c r="A134" s="75">
        <v>131</v>
      </c>
      <c r="B134" s="42" t="s">
        <v>1125</v>
      </c>
      <c r="C134" s="42">
        <v>30</v>
      </c>
      <c r="D134" s="56" t="s">
        <v>1126</v>
      </c>
      <c r="E134" s="115" t="s">
        <v>1258</v>
      </c>
      <c r="F134" s="123" t="s">
        <v>1127</v>
      </c>
      <c r="G134" s="89" t="s">
        <v>1326</v>
      </c>
      <c r="H134" s="42">
        <v>3</v>
      </c>
      <c r="I134" s="42" t="s">
        <v>1385</v>
      </c>
      <c r="J134" s="48">
        <v>90</v>
      </c>
    </row>
    <row r="135" spans="1:10" s="374" customFormat="1" ht="33">
      <c r="A135" s="75">
        <v>132</v>
      </c>
      <c r="B135" s="42" t="s">
        <v>1128</v>
      </c>
      <c r="C135" s="42">
        <v>30</v>
      </c>
      <c r="D135" s="56" t="s">
        <v>1603</v>
      </c>
      <c r="E135" s="115" t="s">
        <v>1258</v>
      </c>
      <c r="F135" s="123" t="s">
        <v>1130</v>
      </c>
      <c r="G135" s="89" t="s">
        <v>1326</v>
      </c>
      <c r="H135" s="42">
        <v>3</v>
      </c>
      <c r="I135" s="42" t="s">
        <v>1385</v>
      </c>
      <c r="J135" s="48">
        <v>90</v>
      </c>
    </row>
    <row r="136" spans="1:10" s="374" customFormat="1" ht="33">
      <c r="A136" s="75">
        <v>133</v>
      </c>
      <c r="B136" s="42" t="s">
        <v>1386</v>
      </c>
      <c r="C136" s="42">
        <v>9</v>
      </c>
      <c r="D136" s="56" t="s">
        <v>1604</v>
      </c>
      <c r="E136" s="115" t="s">
        <v>1258</v>
      </c>
      <c r="F136" s="123" t="s">
        <v>1528</v>
      </c>
      <c r="G136" s="89" t="s">
        <v>1326</v>
      </c>
      <c r="H136" s="42">
        <v>2</v>
      </c>
      <c r="I136" s="42" t="s">
        <v>1385</v>
      </c>
      <c r="J136" s="48">
        <v>18</v>
      </c>
    </row>
    <row r="137" spans="1:10" s="374" customFormat="1" ht="33">
      <c r="A137" s="75">
        <v>134</v>
      </c>
      <c r="B137" s="42" t="s">
        <v>916</v>
      </c>
      <c r="C137" s="42">
        <v>9</v>
      </c>
      <c r="D137" s="56" t="s">
        <v>1605</v>
      </c>
      <c r="E137" s="115" t="s">
        <v>1258</v>
      </c>
      <c r="F137" s="123" t="s">
        <v>918</v>
      </c>
      <c r="G137" s="89" t="s">
        <v>1326</v>
      </c>
      <c r="H137" s="42">
        <v>2</v>
      </c>
      <c r="I137" s="42" t="s">
        <v>1385</v>
      </c>
      <c r="J137" s="48">
        <v>18</v>
      </c>
    </row>
    <row r="138" spans="1:10" s="374" customFormat="1" ht="33">
      <c r="A138" s="75">
        <v>135</v>
      </c>
      <c r="B138" s="42" t="s">
        <v>920</v>
      </c>
      <c r="C138" s="42">
        <v>4</v>
      </c>
      <c r="D138" s="56" t="s">
        <v>1606</v>
      </c>
      <c r="E138" s="115" t="s">
        <v>1258</v>
      </c>
      <c r="F138" s="123" t="s">
        <v>922</v>
      </c>
      <c r="G138" s="89" t="s">
        <v>1326</v>
      </c>
      <c r="H138" s="42">
        <v>65</v>
      </c>
      <c r="I138" s="42" t="s">
        <v>923</v>
      </c>
      <c r="J138" s="48">
        <v>260</v>
      </c>
    </row>
    <row r="139" spans="1:10" s="374" customFormat="1" ht="33">
      <c r="A139" s="75">
        <v>136</v>
      </c>
      <c r="B139" s="42" t="s">
        <v>1387</v>
      </c>
      <c r="C139" s="42">
        <v>4</v>
      </c>
      <c r="D139" s="56" t="s">
        <v>1607</v>
      </c>
      <c r="E139" s="115" t="s">
        <v>1258</v>
      </c>
      <c r="F139" s="123" t="s">
        <v>1388</v>
      </c>
      <c r="G139" s="89" t="s">
        <v>1326</v>
      </c>
      <c r="H139" s="42">
        <v>65</v>
      </c>
      <c r="I139" s="42" t="s">
        <v>923</v>
      </c>
      <c r="J139" s="48">
        <v>260</v>
      </c>
    </row>
    <row r="140" spans="1:10" s="374" customFormat="1" ht="49.5">
      <c r="A140" s="75">
        <v>137</v>
      </c>
      <c r="B140" s="42" t="s">
        <v>216</v>
      </c>
      <c r="C140" s="42">
        <v>6</v>
      </c>
      <c r="D140" s="47" t="s">
        <v>1617</v>
      </c>
      <c r="E140" s="115" t="s">
        <v>1258</v>
      </c>
      <c r="F140" s="123" t="s">
        <v>1391</v>
      </c>
      <c r="G140" s="89" t="s">
        <v>1326</v>
      </c>
      <c r="H140" s="42">
        <v>684.53</v>
      </c>
      <c r="I140" s="42" t="s">
        <v>7</v>
      </c>
      <c r="J140" s="48">
        <v>4107.18</v>
      </c>
    </row>
    <row r="141" spans="1:10" s="375" customFormat="1" ht="82.5">
      <c r="A141" s="75">
        <v>138</v>
      </c>
      <c r="B141" s="61" t="s">
        <v>1389</v>
      </c>
      <c r="C141" s="61">
        <v>6</v>
      </c>
      <c r="D141" s="47" t="s">
        <v>1618</v>
      </c>
      <c r="E141" s="115" t="s">
        <v>1434</v>
      </c>
      <c r="F141" s="103" t="s">
        <v>1390</v>
      </c>
      <c r="G141" s="89" t="s">
        <v>1326</v>
      </c>
      <c r="H141" s="61">
        <v>520</v>
      </c>
      <c r="I141" s="61" t="s">
        <v>0</v>
      </c>
      <c r="J141" s="48">
        <v>3120</v>
      </c>
    </row>
    <row r="142" spans="1:10" s="166" customFormat="1" ht="33">
      <c r="A142" s="75">
        <v>139</v>
      </c>
      <c r="B142" s="61" t="s">
        <v>1608</v>
      </c>
      <c r="C142" s="61">
        <v>230</v>
      </c>
      <c r="D142" s="56" t="s">
        <v>1609</v>
      </c>
      <c r="E142" s="115" t="s">
        <v>1258</v>
      </c>
      <c r="F142" s="103" t="s">
        <v>1610</v>
      </c>
      <c r="G142" s="89" t="s">
        <v>1326</v>
      </c>
      <c r="H142" s="61">
        <v>31</v>
      </c>
      <c r="I142" s="61" t="s">
        <v>0</v>
      </c>
      <c r="J142" s="48">
        <v>7130</v>
      </c>
    </row>
    <row r="143" spans="1:10" s="166" customFormat="1" ht="33">
      <c r="A143" s="75">
        <v>140</v>
      </c>
      <c r="B143" s="61" t="s">
        <v>1611</v>
      </c>
      <c r="C143" s="42">
        <v>48</v>
      </c>
      <c r="D143" s="56" t="s">
        <v>1612</v>
      </c>
      <c r="E143" s="115" t="s">
        <v>1258</v>
      </c>
      <c r="F143" s="123" t="s">
        <v>1613</v>
      </c>
      <c r="G143" s="89" t="s">
        <v>1326</v>
      </c>
      <c r="H143" s="42">
        <v>42</v>
      </c>
      <c r="I143" s="42" t="s">
        <v>0</v>
      </c>
      <c r="J143" s="48">
        <v>2016</v>
      </c>
    </row>
    <row r="144" spans="1:10" s="166" customFormat="1" ht="33">
      <c r="A144" s="75">
        <v>141</v>
      </c>
      <c r="B144" s="61" t="s">
        <v>1614</v>
      </c>
      <c r="C144" s="42">
        <v>43</v>
      </c>
      <c r="D144" s="60" t="s">
        <v>1615</v>
      </c>
      <c r="E144" s="115" t="s">
        <v>1258</v>
      </c>
      <c r="F144" s="123" t="s">
        <v>1616</v>
      </c>
      <c r="G144" s="89" t="s">
        <v>1326</v>
      </c>
      <c r="H144" s="110">
        <v>32</v>
      </c>
      <c r="I144" s="42" t="s">
        <v>0</v>
      </c>
      <c r="J144" s="48">
        <v>1376</v>
      </c>
    </row>
    <row r="145" spans="1:11" s="166" customFormat="1" ht="33">
      <c r="A145" s="75">
        <v>142</v>
      </c>
      <c r="B145" s="132" t="s">
        <v>573</v>
      </c>
      <c r="C145" s="132">
        <v>33</v>
      </c>
      <c r="D145" s="60" t="s">
        <v>1619</v>
      </c>
      <c r="E145" s="115" t="s">
        <v>1258</v>
      </c>
      <c r="F145" s="132" t="s">
        <v>1620</v>
      </c>
      <c r="G145" s="89" t="s">
        <v>1326</v>
      </c>
      <c r="H145" s="141">
        <v>5399</v>
      </c>
      <c r="I145" s="132" t="s">
        <v>0</v>
      </c>
      <c r="J145" s="48">
        <v>178167</v>
      </c>
    </row>
    <row r="146" spans="1:11" s="166" customFormat="1" ht="33">
      <c r="A146" s="75">
        <v>143</v>
      </c>
      <c r="B146" s="132" t="s">
        <v>582</v>
      </c>
      <c r="C146" s="132">
        <v>10</v>
      </c>
      <c r="D146" s="60" t="s">
        <v>1571</v>
      </c>
      <c r="E146" s="115" t="s">
        <v>1258</v>
      </c>
      <c r="F146" s="132" t="s">
        <v>1071</v>
      </c>
      <c r="G146" s="89" t="s">
        <v>1326</v>
      </c>
      <c r="H146" s="141">
        <v>3109.41</v>
      </c>
      <c r="I146" s="132" t="s">
        <v>0</v>
      </c>
      <c r="J146" s="48">
        <v>31094.1</v>
      </c>
    </row>
    <row r="147" spans="1:11" s="166" customFormat="1" ht="33">
      <c r="A147" s="75">
        <v>144</v>
      </c>
      <c r="B147" s="132" t="s">
        <v>1392</v>
      </c>
      <c r="C147" s="132">
        <v>118</v>
      </c>
      <c r="D147" s="60" t="s">
        <v>1621</v>
      </c>
      <c r="E147" s="115" t="s">
        <v>1258</v>
      </c>
      <c r="F147" s="132" t="s">
        <v>1622</v>
      </c>
      <c r="G147" s="89" t="s">
        <v>1326</v>
      </c>
      <c r="H147" s="141">
        <v>1678</v>
      </c>
      <c r="I147" s="132" t="s">
        <v>0</v>
      </c>
      <c r="J147" s="48">
        <v>198004</v>
      </c>
    </row>
    <row r="148" spans="1:11" s="166" customFormat="1" ht="33">
      <c r="A148" s="75">
        <v>145</v>
      </c>
      <c r="B148" s="132" t="s">
        <v>579</v>
      </c>
      <c r="C148" s="132">
        <v>660</v>
      </c>
      <c r="D148" s="60" t="s">
        <v>1623</v>
      </c>
      <c r="E148" s="115" t="s">
        <v>1258</v>
      </c>
      <c r="F148" s="132" t="s">
        <v>1167</v>
      </c>
      <c r="G148" s="89" t="s">
        <v>1326</v>
      </c>
      <c r="H148" s="132">
        <v>57.25</v>
      </c>
      <c r="I148" s="132" t="s">
        <v>5</v>
      </c>
      <c r="J148" s="48">
        <v>37785</v>
      </c>
    </row>
    <row r="149" spans="1:11" s="166" customFormat="1" ht="33">
      <c r="A149" s="75">
        <v>146</v>
      </c>
      <c r="B149" s="132" t="s">
        <v>536</v>
      </c>
      <c r="C149" s="373">
        <v>1500</v>
      </c>
      <c r="D149" s="60" t="s">
        <v>1572</v>
      </c>
      <c r="E149" s="115" t="s">
        <v>1258</v>
      </c>
      <c r="F149" s="132" t="s">
        <v>1073</v>
      </c>
      <c r="G149" s="89" t="s">
        <v>1326</v>
      </c>
      <c r="H149" s="132">
        <v>57.45</v>
      </c>
      <c r="I149" s="132" t="s">
        <v>595</v>
      </c>
      <c r="J149" s="48">
        <v>86175</v>
      </c>
    </row>
    <row r="150" spans="1:11" s="166" customFormat="1" ht="33">
      <c r="A150" s="75">
        <v>147</v>
      </c>
      <c r="B150" s="132" t="s">
        <v>557</v>
      </c>
      <c r="C150" s="132">
        <v>950</v>
      </c>
      <c r="D150" s="60" t="s">
        <v>1573</v>
      </c>
      <c r="E150" s="115" t="s">
        <v>1258</v>
      </c>
      <c r="F150" s="132" t="s">
        <v>1075</v>
      </c>
      <c r="G150" s="89" t="s">
        <v>1326</v>
      </c>
      <c r="H150" s="132">
        <v>56.42</v>
      </c>
      <c r="I150" s="132" t="s">
        <v>5</v>
      </c>
      <c r="J150" s="48">
        <v>53599</v>
      </c>
    </row>
    <row r="151" spans="1:11" s="166" customFormat="1" ht="33">
      <c r="A151" s="75">
        <v>148</v>
      </c>
      <c r="B151" s="132" t="s">
        <v>1396</v>
      </c>
      <c r="C151" s="132">
        <v>6</v>
      </c>
      <c r="D151" s="60" t="s">
        <v>1624</v>
      </c>
      <c r="E151" s="115" t="s">
        <v>1258</v>
      </c>
      <c r="F151" s="132" t="s">
        <v>1625</v>
      </c>
      <c r="G151" s="89" t="s">
        <v>1326</v>
      </c>
      <c r="H151" s="141">
        <v>1035</v>
      </c>
      <c r="I151" s="132" t="s">
        <v>7</v>
      </c>
      <c r="J151" s="48">
        <v>6210</v>
      </c>
    </row>
    <row r="152" spans="1:11" s="166" customFormat="1" ht="33">
      <c r="A152" s="75">
        <v>149</v>
      </c>
      <c r="B152" s="132" t="s">
        <v>574</v>
      </c>
      <c r="C152" s="132">
        <v>10</v>
      </c>
      <c r="D152" s="60" t="s">
        <v>1705</v>
      </c>
      <c r="E152" s="115" t="s">
        <v>1258</v>
      </c>
      <c r="F152" s="132" t="s">
        <v>1706</v>
      </c>
      <c r="G152" s="89" t="s">
        <v>1326</v>
      </c>
      <c r="H152" s="141">
        <v>15635.59</v>
      </c>
      <c r="I152" s="132" t="s">
        <v>0</v>
      </c>
      <c r="J152" s="48">
        <v>156355.9</v>
      </c>
    </row>
    <row r="153" spans="1:11" s="166" customFormat="1" ht="33">
      <c r="A153" s="75">
        <v>150</v>
      </c>
      <c r="B153" s="61" t="s">
        <v>1093</v>
      </c>
      <c r="C153" s="61">
        <v>3.32</v>
      </c>
      <c r="D153" s="53" t="s">
        <v>1626</v>
      </c>
      <c r="E153" s="48" t="s">
        <v>1434</v>
      </c>
      <c r="F153" s="103" t="s">
        <v>1094</v>
      </c>
      <c r="G153" s="106" t="s">
        <v>1326</v>
      </c>
      <c r="H153" s="61">
        <v>765</v>
      </c>
      <c r="I153" s="61" t="s">
        <v>76</v>
      </c>
      <c r="J153" s="48">
        <v>2539.7999999999997</v>
      </c>
      <c r="K153" s="166" t="s">
        <v>1707</v>
      </c>
    </row>
    <row r="154" spans="1:11" s="374" customFormat="1" ht="99">
      <c r="A154" s="75">
        <v>151</v>
      </c>
      <c r="B154" s="42" t="s">
        <v>1065</v>
      </c>
      <c r="C154" s="42">
        <v>6</v>
      </c>
      <c r="D154" s="54" t="s">
        <v>1708</v>
      </c>
      <c r="E154" s="115" t="s">
        <v>1434</v>
      </c>
      <c r="F154" s="123" t="s">
        <v>1067</v>
      </c>
      <c r="G154" s="89" t="s">
        <v>1326</v>
      </c>
      <c r="H154" s="110">
        <v>700</v>
      </c>
      <c r="I154" s="42" t="s">
        <v>0</v>
      </c>
      <c r="J154" s="48">
        <v>4200</v>
      </c>
    </row>
    <row r="155" spans="1:11" s="374" customFormat="1" ht="66">
      <c r="A155" s="75">
        <v>152</v>
      </c>
      <c r="B155" s="42" t="s">
        <v>1340</v>
      </c>
      <c r="C155" s="42">
        <v>40</v>
      </c>
      <c r="D155" s="47" t="s">
        <v>1709</v>
      </c>
      <c r="E155" s="115" t="s">
        <v>1434</v>
      </c>
      <c r="F155" s="123" t="s">
        <v>1341</v>
      </c>
      <c r="G155" s="89" t="s">
        <v>1326</v>
      </c>
      <c r="H155" s="110">
        <v>600</v>
      </c>
      <c r="I155" s="42" t="s">
        <v>0</v>
      </c>
      <c r="J155" s="48">
        <v>24000</v>
      </c>
    </row>
    <row r="156" spans="1:11" s="374" customFormat="1" ht="99">
      <c r="A156" s="75">
        <v>153</v>
      </c>
      <c r="B156" s="42" t="s">
        <v>74</v>
      </c>
      <c r="C156" s="42">
        <v>16</v>
      </c>
      <c r="D156" s="54" t="s">
        <v>1627</v>
      </c>
      <c r="E156" s="115" t="s">
        <v>1434</v>
      </c>
      <c r="F156" s="123" t="s">
        <v>1377</v>
      </c>
      <c r="G156" s="89" t="s">
        <v>1326</v>
      </c>
      <c r="H156" s="110">
        <v>1440</v>
      </c>
      <c r="I156" s="42" t="s">
        <v>0</v>
      </c>
      <c r="J156" s="48">
        <v>23040</v>
      </c>
    </row>
    <row r="157" spans="1:11" s="374" customFormat="1" ht="66">
      <c r="A157" s="75">
        <v>154</v>
      </c>
      <c r="B157" s="42" t="s">
        <v>238</v>
      </c>
      <c r="C157" s="42">
        <v>2</v>
      </c>
      <c r="D157" s="54" t="s">
        <v>1589</v>
      </c>
      <c r="E157" s="115" t="s">
        <v>1258</v>
      </c>
      <c r="F157" s="123" t="s">
        <v>1112</v>
      </c>
      <c r="G157" s="89" t="s">
        <v>1326</v>
      </c>
      <c r="H157" s="110">
        <v>4165.28</v>
      </c>
      <c r="I157" s="42" t="s">
        <v>0</v>
      </c>
      <c r="J157" s="48">
        <v>8330.56</v>
      </c>
    </row>
    <row r="158" spans="1:11" s="374" customFormat="1" ht="66">
      <c r="A158" s="75">
        <v>155</v>
      </c>
      <c r="B158" s="42" t="s">
        <v>226</v>
      </c>
      <c r="C158" s="42">
        <v>60</v>
      </c>
      <c r="D158" s="47" t="s">
        <v>1590</v>
      </c>
      <c r="E158" s="115" t="s">
        <v>1258</v>
      </c>
      <c r="F158" s="123" t="s">
        <v>776</v>
      </c>
      <c r="G158" s="89" t="s">
        <v>1326</v>
      </c>
      <c r="H158" s="110">
        <v>2400</v>
      </c>
      <c r="I158" s="42" t="s">
        <v>0</v>
      </c>
      <c r="J158" s="48">
        <v>144000</v>
      </c>
    </row>
    <row r="159" spans="1:11" s="166" customFormat="1" ht="66">
      <c r="A159" s="75">
        <v>156</v>
      </c>
      <c r="B159" s="61" t="s">
        <v>1483</v>
      </c>
      <c r="C159" s="42">
        <v>22</v>
      </c>
      <c r="D159" s="54" t="s">
        <v>1629</v>
      </c>
      <c r="E159" s="122" t="s">
        <v>1258</v>
      </c>
      <c r="F159" s="123" t="s">
        <v>1485</v>
      </c>
      <c r="G159" s="89" t="s">
        <v>1326</v>
      </c>
      <c r="H159" s="110">
        <v>1500</v>
      </c>
      <c r="I159" s="42" t="s">
        <v>0</v>
      </c>
      <c r="J159" s="48">
        <v>33000</v>
      </c>
    </row>
    <row r="160" spans="1:11" s="374" customFormat="1" ht="66">
      <c r="A160" s="75">
        <v>157</v>
      </c>
      <c r="B160" s="42" t="s">
        <v>223</v>
      </c>
      <c r="C160" s="42">
        <v>17</v>
      </c>
      <c r="D160" s="54" t="s">
        <v>1630</v>
      </c>
      <c r="E160" s="122" t="s">
        <v>1258</v>
      </c>
      <c r="F160" s="123" t="s">
        <v>1223</v>
      </c>
      <c r="G160" s="89" t="s">
        <v>1326</v>
      </c>
      <c r="H160" s="110">
        <v>1350</v>
      </c>
      <c r="I160" s="42" t="s">
        <v>0</v>
      </c>
      <c r="J160" s="48">
        <v>22950</v>
      </c>
    </row>
    <row r="161" spans="1:10" s="374" customFormat="1" ht="82.5">
      <c r="A161" s="75">
        <v>158</v>
      </c>
      <c r="B161" s="42" t="s">
        <v>2</v>
      </c>
      <c r="C161" s="42">
        <v>20.474</v>
      </c>
      <c r="D161" s="56" t="s">
        <v>1710</v>
      </c>
      <c r="E161" s="122" t="s">
        <v>1437</v>
      </c>
      <c r="F161" s="123" t="s">
        <v>778</v>
      </c>
      <c r="G161" s="89" t="s">
        <v>1326</v>
      </c>
      <c r="H161" s="110">
        <v>6579</v>
      </c>
      <c r="I161" s="42" t="s">
        <v>3</v>
      </c>
      <c r="J161" s="48">
        <v>134698.446</v>
      </c>
    </row>
    <row r="162" spans="1:10" s="374" customFormat="1" ht="66">
      <c r="A162" s="75">
        <v>159</v>
      </c>
      <c r="B162" s="42" t="s">
        <v>1228</v>
      </c>
      <c r="C162" s="42">
        <v>3.32</v>
      </c>
      <c r="D162" s="54" t="s">
        <v>1632</v>
      </c>
      <c r="E162" s="122" t="s">
        <v>1258</v>
      </c>
      <c r="F162" s="123" t="s">
        <v>1230</v>
      </c>
      <c r="G162" s="89" t="s">
        <v>1326</v>
      </c>
      <c r="H162" s="110">
        <v>8500</v>
      </c>
      <c r="I162" s="42" t="s">
        <v>76</v>
      </c>
      <c r="J162" s="48">
        <v>28220</v>
      </c>
    </row>
    <row r="163" spans="1:10" s="374" customFormat="1" ht="33">
      <c r="A163" s="75">
        <v>160</v>
      </c>
      <c r="B163" s="42" t="s">
        <v>1135</v>
      </c>
      <c r="C163" s="42">
        <v>100</v>
      </c>
      <c r="D163" s="44" t="s">
        <v>1508</v>
      </c>
      <c r="E163" s="115" t="s">
        <v>1258</v>
      </c>
      <c r="F163" s="123" t="s">
        <v>1137</v>
      </c>
      <c r="G163" s="89" t="s">
        <v>1326</v>
      </c>
      <c r="H163" s="42">
        <v>117.5</v>
      </c>
      <c r="I163" s="42" t="s">
        <v>5</v>
      </c>
      <c r="J163" s="48">
        <v>11750</v>
      </c>
    </row>
    <row r="164" spans="1:10" s="374" customFormat="1" ht="33">
      <c r="A164" s="75">
        <v>161</v>
      </c>
      <c r="B164" s="42" t="s">
        <v>52</v>
      </c>
      <c r="C164" s="42">
        <v>0.92</v>
      </c>
      <c r="D164" s="56" t="s">
        <v>1601</v>
      </c>
      <c r="E164" s="89" t="s">
        <v>1258</v>
      </c>
      <c r="F164" s="123" t="s">
        <v>881</v>
      </c>
      <c r="G164" s="89" t="s">
        <v>1326</v>
      </c>
      <c r="H164" s="42">
        <v>221</v>
      </c>
      <c r="I164" s="42" t="s">
        <v>4</v>
      </c>
      <c r="J164" s="48">
        <v>203.32000000000002</v>
      </c>
    </row>
    <row r="165" spans="1:10" s="374" customFormat="1" ht="33">
      <c r="A165" s="75">
        <v>162</v>
      </c>
      <c r="B165" s="42" t="s">
        <v>51</v>
      </c>
      <c r="C165" s="42">
        <v>0.92</v>
      </c>
      <c r="D165" s="56" t="s">
        <v>1602</v>
      </c>
      <c r="E165" s="89" t="s">
        <v>1258</v>
      </c>
      <c r="F165" s="123" t="s">
        <v>1124</v>
      </c>
      <c r="G165" s="89" t="s">
        <v>1326</v>
      </c>
      <c r="H165" s="42">
        <v>185</v>
      </c>
      <c r="I165" s="42" t="s">
        <v>4</v>
      </c>
      <c r="J165" s="48">
        <v>170.20000000000002</v>
      </c>
    </row>
    <row r="166" spans="1:10" s="374" customFormat="1" ht="33">
      <c r="A166" s="75">
        <v>163</v>
      </c>
      <c r="B166" s="42" t="s">
        <v>1401</v>
      </c>
      <c r="C166" s="42">
        <v>198</v>
      </c>
      <c r="D166" s="56" t="s">
        <v>1633</v>
      </c>
      <c r="E166" s="89" t="s">
        <v>1258</v>
      </c>
      <c r="F166" s="123" t="s">
        <v>1634</v>
      </c>
      <c r="G166" s="89" t="s">
        <v>1326</v>
      </c>
      <c r="H166" s="110">
        <v>1</v>
      </c>
      <c r="I166" s="42" t="s">
        <v>0</v>
      </c>
      <c r="J166" s="48">
        <v>198</v>
      </c>
    </row>
    <row r="167" spans="1:10" s="374" customFormat="1" ht="33">
      <c r="A167" s="75">
        <v>164</v>
      </c>
      <c r="B167" s="42" t="s">
        <v>1402</v>
      </c>
      <c r="C167" s="42">
        <v>198</v>
      </c>
      <c r="D167" s="56" t="s">
        <v>1635</v>
      </c>
      <c r="E167" s="89" t="s">
        <v>1258</v>
      </c>
      <c r="F167" s="123" t="s">
        <v>1403</v>
      </c>
      <c r="G167" s="89" t="s">
        <v>1326</v>
      </c>
      <c r="H167" s="42">
        <v>1</v>
      </c>
      <c r="I167" s="42" t="s">
        <v>0</v>
      </c>
      <c r="J167" s="48">
        <v>198</v>
      </c>
    </row>
    <row r="168" spans="1:10" s="374" customFormat="1" ht="33">
      <c r="A168" s="75">
        <v>165</v>
      </c>
      <c r="B168" s="42" t="s">
        <v>1404</v>
      </c>
      <c r="C168" s="42">
        <v>0.92</v>
      </c>
      <c r="D168" s="56" t="s">
        <v>1600</v>
      </c>
      <c r="E168" s="89" t="s">
        <v>1258</v>
      </c>
      <c r="F168" s="123" t="s">
        <v>1405</v>
      </c>
      <c r="G168" s="89" t="s">
        <v>1326</v>
      </c>
      <c r="H168" s="110">
        <v>587.52</v>
      </c>
      <c r="I168" s="42" t="s">
        <v>4</v>
      </c>
      <c r="J168" s="48">
        <v>540.51840000000004</v>
      </c>
    </row>
    <row r="169" spans="1:10" s="374" customFormat="1" ht="33">
      <c r="A169" s="75">
        <v>166</v>
      </c>
      <c r="B169" s="42" t="s">
        <v>1241</v>
      </c>
      <c r="C169" s="42">
        <v>2</v>
      </c>
      <c r="D169" s="71" t="s">
        <v>1636</v>
      </c>
      <c r="E169" s="168" t="s">
        <v>1258</v>
      </c>
      <c r="F169" s="123" t="s">
        <v>1243</v>
      </c>
      <c r="G169" s="89" t="s">
        <v>1326</v>
      </c>
      <c r="H169" s="110">
        <v>3691.38</v>
      </c>
      <c r="I169" s="42" t="s">
        <v>0</v>
      </c>
      <c r="J169" s="48">
        <v>7382.76</v>
      </c>
    </row>
    <row r="170" spans="1:10" ht="33">
      <c r="A170" s="75">
        <v>167</v>
      </c>
      <c r="B170" s="42" t="s">
        <v>78</v>
      </c>
      <c r="C170" s="42">
        <v>2</v>
      </c>
      <c r="D170" s="56" t="s">
        <v>1597</v>
      </c>
      <c r="E170" s="89" t="s">
        <v>1258</v>
      </c>
      <c r="F170" s="123" t="s">
        <v>1298</v>
      </c>
      <c r="G170" s="89" t="s">
        <v>1326</v>
      </c>
      <c r="H170" s="42">
        <v>202</v>
      </c>
      <c r="I170" s="42" t="s">
        <v>0</v>
      </c>
      <c r="J170" s="48">
        <v>404</v>
      </c>
    </row>
    <row r="171" spans="1:10" ht="33">
      <c r="A171" s="75">
        <v>168</v>
      </c>
      <c r="B171" s="42" t="s">
        <v>79</v>
      </c>
      <c r="C171" s="42">
        <v>2</v>
      </c>
      <c r="D171" s="56" t="s">
        <v>1598</v>
      </c>
      <c r="E171" s="89" t="s">
        <v>1258</v>
      </c>
      <c r="F171" s="123" t="s">
        <v>1382</v>
      </c>
      <c r="G171" s="89" t="s">
        <v>1326</v>
      </c>
      <c r="H171" s="42">
        <v>100</v>
      </c>
      <c r="I171" s="42" t="s">
        <v>0</v>
      </c>
      <c r="J171" s="48">
        <v>200</v>
      </c>
    </row>
    <row r="172" spans="1:10" ht="33">
      <c r="A172" s="75">
        <v>169</v>
      </c>
      <c r="B172" s="42" t="s">
        <v>237</v>
      </c>
      <c r="C172" s="42">
        <v>2</v>
      </c>
      <c r="D172" s="56" t="s">
        <v>1595</v>
      </c>
      <c r="E172" s="89" t="s">
        <v>1258</v>
      </c>
      <c r="F172" s="123" t="s">
        <v>1406</v>
      </c>
      <c r="G172" s="89" t="s">
        <v>1326</v>
      </c>
      <c r="H172" s="42">
        <v>431.97</v>
      </c>
      <c r="I172" s="42" t="s">
        <v>0</v>
      </c>
      <c r="J172" s="48">
        <v>863.94</v>
      </c>
    </row>
    <row r="173" spans="1:10" ht="33">
      <c r="A173" s="75">
        <v>170</v>
      </c>
      <c r="B173" s="42" t="s">
        <v>215</v>
      </c>
      <c r="C173" s="42">
        <v>60</v>
      </c>
      <c r="D173" s="56" t="s">
        <v>1637</v>
      </c>
      <c r="E173" s="89" t="s">
        <v>1258</v>
      </c>
      <c r="F173" s="123" t="s">
        <v>915</v>
      </c>
      <c r="G173" s="89" t="s">
        <v>1326</v>
      </c>
      <c r="H173" s="42">
        <v>407.29</v>
      </c>
      <c r="I173" s="42" t="s">
        <v>0</v>
      </c>
      <c r="J173" s="48">
        <v>24437.4</v>
      </c>
    </row>
    <row r="174" spans="1:10" ht="33">
      <c r="A174" s="75">
        <v>171</v>
      </c>
      <c r="B174" s="42" t="s">
        <v>1407</v>
      </c>
      <c r="C174" s="42">
        <v>22</v>
      </c>
      <c r="D174" s="56" t="s">
        <v>1638</v>
      </c>
      <c r="E174" s="89" t="s">
        <v>1258</v>
      </c>
      <c r="F174" s="123" t="s">
        <v>1408</v>
      </c>
      <c r="G174" s="89" t="s">
        <v>1326</v>
      </c>
      <c r="H174" s="42">
        <v>271.52</v>
      </c>
      <c r="I174" s="42" t="s">
        <v>0</v>
      </c>
      <c r="J174" s="48">
        <v>5973.44</v>
      </c>
    </row>
    <row r="175" spans="1:10" ht="33">
      <c r="A175" s="75">
        <v>172</v>
      </c>
      <c r="B175" s="42" t="s">
        <v>1409</v>
      </c>
      <c r="C175" s="42">
        <v>53</v>
      </c>
      <c r="D175" s="56" t="s">
        <v>1639</v>
      </c>
      <c r="E175" s="89" t="s">
        <v>1258</v>
      </c>
      <c r="F175" s="123" t="s">
        <v>1410</v>
      </c>
      <c r="G175" s="89" t="s">
        <v>1326</v>
      </c>
      <c r="H175" s="42">
        <v>4</v>
      </c>
      <c r="I175" s="42" t="s">
        <v>0</v>
      </c>
      <c r="J175" s="48">
        <v>212</v>
      </c>
    </row>
    <row r="176" spans="1:10" ht="33">
      <c r="A176" s="75">
        <v>173</v>
      </c>
      <c r="B176" s="42" t="s">
        <v>1411</v>
      </c>
      <c r="C176" s="42">
        <v>53</v>
      </c>
      <c r="D176" s="56" t="s">
        <v>1640</v>
      </c>
      <c r="E176" s="89" t="s">
        <v>1258</v>
      </c>
      <c r="F176" s="123" t="s">
        <v>1641</v>
      </c>
      <c r="G176" s="89" t="s">
        <v>1326</v>
      </c>
      <c r="H176" s="42">
        <v>4</v>
      </c>
      <c r="I176" s="42" t="s">
        <v>0</v>
      </c>
      <c r="J176" s="48">
        <v>212</v>
      </c>
    </row>
    <row r="177" spans="1:10" s="372" customFormat="1" ht="33">
      <c r="A177" s="75">
        <v>174</v>
      </c>
      <c r="B177" s="42" t="s">
        <v>1237</v>
      </c>
      <c r="C177" s="42">
        <v>6</v>
      </c>
      <c r="D177" s="56" t="s">
        <v>1642</v>
      </c>
      <c r="E177" s="89" t="s">
        <v>1258</v>
      </c>
      <c r="F177" s="123" t="s">
        <v>1239</v>
      </c>
      <c r="G177" s="89" t="s">
        <v>1326</v>
      </c>
      <c r="H177" s="42">
        <v>48</v>
      </c>
      <c r="I177" s="42" t="s">
        <v>923</v>
      </c>
      <c r="J177" s="48">
        <v>288</v>
      </c>
    </row>
    <row r="178" spans="1:10" ht="33">
      <c r="A178" s="75">
        <v>175</v>
      </c>
      <c r="B178" s="42" t="s">
        <v>924</v>
      </c>
      <c r="C178" s="42">
        <v>6</v>
      </c>
      <c r="D178" s="56" t="s">
        <v>1643</v>
      </c>
      <c r="E178" s="89" t="s">
        <v>1258</v>
      </c>
      <c r="F178" s="123" t="s">
        <v>926</v>
      </c>
      <c r="G178" s="89" t="s">
        <v>1326</v>
      </c>
      <c r="H178" s="42">
        <v>48</v>
      </c>
      <c r="I178" s="42" t="s">
        <v>923</v>
      </c>
      <c r="J178" s="48">
        <v>288</v>
      </c>
    </row>
    <row r="179" spans="1:10" ht="33">
      <c r="A179" s="75">
        <v>176</v>
      </c>
      <c r="B179" s="42" t="s">
        <v>1412</v>
      </c>
      <c r="C179" s="42">
        <v>53</v>
      </c>
      <c r="D179" s="56" t="s">
        <v>1644</v>
      </c>
      <c r="E179" s="89" t="s">
        <v>1258</v>
      </c>
      <c r="F179" s="123" t="s">
        <v>1413</v>
      </c>
      <c r="G179" s="89" t="s">
        <v>1326</v>
      </c>
      <c r="H179" s="42">
        <v>1</v>
      </c>
      <c r="I179" s="42" t="s">
        <v>0</v>
      </c>
      <c r="J179" s="48">
        <v>53</v>
      </c>
    </row>
    <row r="180" spans="1:10" ht="33">
      <c r="A180" s="75">
        <v>177</v>
      </c>
      <c r="B180" s="42" t="s">
        <v>1414</v>
      </c>
      <c r="C180" s="42">
        <v>53</v>
      </c>
      <c r="D180" s="56" t="s">
        <v>1645</v>
      </c>
      <c r="E180" s="89" t="s">
        <v>1258</v>
      </c>
      <c r="F180" s="123" t="s">
        <v>1646</v>
      </c>
      <c r="G180" s="89" t="s">
        <v>1326</v>
      </c>
      <c r="H180" s="42">
        <v>1</v>
      </c>
      <c r="I180" s="42" t="s">
        <v>0</v>
      </c>
      <c r="J180" s="48">
        <v>53</v>
      </c>
    </row>
    <row r="181" spans="1:10" ht="33">
      <c r="A181" s="75">
        <v>178</v>
      </c>
      <c r="B181" s="42" t="s">
        <v>1386</v>
      </c>
      <c r="C181" s="42">
        <v>6</v>
      </c>
      <c r="D181" s="56" t="s">
        <v>1604</v>
      </c>
      <c r="E181" s="89" t="s">
        <v>1258</v>
      </c>
      <c r="F181" s="123" t="s">
        <v>1528</v>
      </c>
      <c r="G181" s="89" t="s">
        <v>1326</v>
      </c>
      <c r="H181" s="42">
        <v>2</v>
      </c>
      <c r="I181" s="42" t="s">
        <v>1385</v>
      </c>
      <c r="J181" s="48">
        <v>12</v>
      </c>
    </row>
    <row r="182" spans="1:10" ht="33">
      <c r="A182" s="75">
        <v>179</v>
      </c>
      <c r="B182" s="42" t="s">
        <v>916</v>
      </c>
      <c r="C182" s="42">
        <v>6</v>
      </c>
      <c r="D182" s="56" t="s">
        <v>1605</v>
      </c>
      <c r="E182" s="89" t="s">
        <v>1258</v>
      </c>
      <c r="F182" s="123" t="s">
        <v>918</v>
      </c>
      <c r="G182" s="89" t="s">
        <v>1326</v>
      </c>
      <c r="H182" s="42">
        <v>2</v>
      </c>
      <c r="I182" s="42" t="s">
        <v>1385</v>
      </c>
      <c r="J182" s="48">
        <v>12</v>
      </c>
    </row>
    <row r="183" spans="1:10" ht="66">
      <c r="A183" s="75">
        <v>180</v>
      </c>
      <c r="B183" s="42" t="s">
        <v>1415</v>
      </c>
      <c r="C183" s="42">
        <v>13</v>
      </c>
      <c r="D183" s="54" t="s">
        <v>1647</v>
      </c>
      <c r="E183" s="122" t="s">
        <v>1258</v>
      </c>
      <c r="F183" s="123" t="s">
        <v>1416</v>
      </c>
      <c r="G183" s="89" t="s">
        <v>1326</v>
      </c>
      <c r="H183" s="42">
        <v>606.85</v>
      </c>
      <c r="I183" s="42" t="s">
        <v>7</v>
      </c>
      <c r="J183" s="48">
        <v>7889.05</v>
      </c>
    </row>
    <row r="184" spans="1:10" ht="33">
      <c r="A184" s="75">
        <v>181</v>
      </c>
      <c r="B184" s="42" t="s">
        <v>1608</v>
      </c>
      <c r="C184" s="42">
        <v>4</v>
      </c>
      <c r="D184" s="56" t="s">
        <v>1609</v>
      </c>
      <c r="E184" s="115" t="s">
        <v>1258</v>
      </c>
      <c r="F184" s="123" t="s">
        <v>1610</v>
      </c>
      <c r="G184" s="89" t="s">
        <v>1326</v>
      </c>
      <c r="H184" s="42">
        <v>31</v>
      </c>
      <c r="I184" s="42" t="s">
        <v>0</v>
      </c>
      <c r="J184" s="48">
        <v>124</v>
      </c>
    </row>
    <row r="185" spans="1:10" ht="33">
      <c r="A185" s="75">
        <v>182</v>
      </c>
      <c r="B185" s="42" t="s">
        <v>1611</v>
      </c>
      <c r="C185" s="42">
        <v>16</v>
      </c>
      <c r="D185" s="56" t="s">
        <v>1612</v>
      </c>
      <c r="E185" s="115" t="s">
        <v>1258</v>
      </c>
      <c r="F185" s="123" t="s">
        <v>1613</v>
      </c>
      <c r="G185" s="89" t="s">
        <v>1326</v>
      </c>
      <c r="H185" s="42">
        <v>42</v>
      </c>
      <c r="I185" s="42" t="s">
        <v>0</v>
      </c>
      <c r="J185" s="48">
        <v>672</v>
      </c>
    </row>
    <row r="186" spans="1:10" s="376" customFormat="1" ht="33">
      <c r="A186" s="75">
        <v>183</v>
      </c>
      <c r="B186" s="42" t="s">
        <v>352</v>
      </c>
      <c r="C186" s="42">
        <v>72</v>
      </c>
      <c r="D186" s="56" t="s">
        <v>1649</v>
      </c>
      <c r="E186" s="115" t="s">
        <v>1258</v>
      </c>
      <c r="F186" s="123" t="s">
        <v>1362</v>
      </c>
      <c r="G186" s="89" t="s">
        <v>1326</v>
      </c>
      <c r="H186" s="42">
        <v>15</v>
      </c>
      <c r="I186" s="42" t="s">
        <v>0</v>
      </c>
      <c r="J186" s="48">
        <v>1080</v>
      </c>
    </row>
    <row r="187" spans="1:10" ht="33">
      <c r="A187" s="75">
        <v>184</v>
      </c>
      <c r="B187" s="61" t="s">
        <v>1650</v>
      </c>
      <c r="C187" s="61">
        <v>98</v>
      </c>
      <c r="D187" s="56" t="s">
        <v>1651</v>
      </c>
      <c r="E187" s="115" t="s">
        <v>1258</v>
      </c>
      <c r="F187" s="103" t="s">
        <v>1652</v>
      </c>
      <c r="G187" s="89" t="s">
        <v>1326</v>
      </c>
      <c r="H187" s="61">
        <v>25</v>
      </c>
      <c r="I187" s="61" t="s">
        <v>0</v>
      </c>
      <c r="J187" s="48">
        <v>2450</v>
      </c>
    </row>
    <row r="188" spans="1:10" ht="33">
      <c r="A188" s="75">
        <v>185</v>
      </c>
      <c r="B188" s="42" t="s">
        <v>1614</v>
      </c>
      <c r="C188" s="42">
        <v>62</v>
      </c>
      <c r="D188" s="60" t="s">
        <v>1615</v>
      </c>
      <c r="E188" s="115" t="s">
        <v>1258</v>
      </c>
      <c r="F188" s="123" t="s">
        <v>1616</v>
      </c>
      <c r="G188" s="89" t="s">
        <v>1326</v>
      </c>
      <c r="H188" s="110">
        <v>32</v>
      </c>
      <c r="I188" s="42" t="s">
        <v>0</v>
      </c>
      <c r="J188" s="48">
        <v>1984</v>
      </c>
    </row>
    <row r="189" spans="1:10" s="107" customFormat="1" ht="82.5">
      <c r="A189" s="75">
        <v>186</v>
      </c>
      <c r="B189" s="61" t="s">
        <v>1389</v>
      </c>
      <c r="C189" s="61">
        <v>13</v>
      </c>
      <c r="D189" s="47" t="s">
        <v>1648</v>
      </c>
      <c r="E189" s="115" t="s">
        <v>1434</v>
      </c>
      <c r="F189" s="103" t="s">
        <v>1390</v>
      </c>
      <c r="G189" s="89" t="s">
        <v>1326</v>
      </c>
      <c r="H189" s="93">
        <v>520</v>
      </c>
      <c r="I189" s="61" t="s">
        <v>0</v>
      </c>
      <c r="J189" s="48">
        <v>6760</v>
      </c>
    </row>
    <row r="190" spans="1:10" s="107" customFormat="1" ht="33">
      <c r="A190" s="75">
        <v>187</v>
      </c>
      <c r="B190" s="132" t="s">
        <v>573</v>
      </c>
      <c r="C190" s="132">
        <v>2</v>
      </c>
      <c r="D190" s="60" t="s">
        <v>1619</v>
      </c>
      <c r="E190" s="115" t="s">
        <v>1258</v>
      </c>
      <c r="F190" s="132" t="s">
        <v>1620</v>
      </c>
      <c r="G190" s="89" t="s">
        <v>1326</v>
      </c>
      <c r="H190" s="141">
        <v>5399</v>
      </c>
      <c r="I190" s="132" t="s">
        <v>0</v>
      </c>
      <c r="J190" s="48">
        <v>10798</v>
      </c>
    </row>
    <row r="191" spans="1:10" s="107" customFormat="1" ht="33">
      <c r="A191" s="75">
        <v>188</v>
      </c>
      <c r="B191" s="132" t="s">
        <v>582</v>
      </c>
      <c r="C191" s="132">
        <v>60</v>
      </c>
      <c r="D191" s="60" t="s">
        <v>1571</v>
      </c>
      <c r="E191" s="115" t="s">
        <v>1258</v>
      </c>
      <c r="F191" s="132" t="s">
        <v>1071</v>
      </c>
      <c r="G191" s="89" t="s">
        <v>1326</v>
      </c>
      <c r="H191" s="141">
        <v>3109.41</v>
      </c>
      <c r="I191" s="132" t="s">
        <v>0</v>
      </c>
      <c r="J191" s="48">
        <v>186564.59999999998</v>
      </c>
    </row>
    <row r="192" spans="1:10" s="107" customFormat="1" ht="33">
      <c r="A192" s="75">
        <v>189</v>
      </c>
      <c r="B192" s="132" t="s">
        <v>1425</v>
      </c>
      <c r="C192" s="132">
        <v>22</v>
      </c>
      <c r="D192" s="60" t="s">
        <v>1653</v>
      </c>
      <c r="E192" s="115" t="s">
        <v>1258</v>
      </c>
      <c r="F192" s="132" t="s">
        <v>1576</v>
      </c>
      <c r="G192" s="89" t="s">
        <v>1326</v>
      </c>
      <c r="H192" s="141">
        <v>1580</v>
      </c>
      <c r="I192" s="132" t="s">
        <v>0</v>
      </c>
      <c r="J192" s="48">
        <v>34760</v>
      </c>
    </row>
    <row r="193" spans="1:10" s="107" customFormat="1" ht="33">
      <c r="A193" s="75">
        <v>190</v>
      </c>
      <c r="B193" s="132" t="s">
        <v>1426</v>
      </c>
      <c r="C193" s="132">
        <v>53</v>
      </c>
      <c r="D193" s="60" t="s">
        <v>1654</v>
      </c>
      <c r="E193" s="115" t="s">
        <v>1258</v>
      </c>
      <c r="F193" s="132" t="s">
        <v>1655</v>
      </c>
      <c r="G193" s="89" t="s">
        <v>1326</v>
      </c>
      <c r="H193" s="132">
        <v>743</v>
      </c>
      <c r="I193" s="132" t="s">
        <v>0</v>
      </c>
      <c r="J193" s="48">
        <v>39379</v>
      </c>
    </row>
    <row r="194" spans="1:10" s="107" customFormat="1" ht="33">
      <c r="A194" s="75">
        <v>191</v>
      </c>
      <c r="B194" s="132" t="s">
        <v>556</v>
      </c>
      <c r="C194" s="132">
        <v>360</v>
      </c>
      <c r="D194" s="60" t="s">
        <v>1711</v>
      </c>
      <c r="E194" s="115" t="s">
        <v>1258</v>
      </c>
      <c r="F194" s="132" t="s">
        <v>1251</v>
      </c>
      <c r="G194" s="89" t="s">
        <v>1326</v>
      </c>
      <c r="H194" s="132">
        <v>58.45</v>
      </c>
      <c r="I194" s="132" t="s">
        <v>5</v>
      </c>
      <c r="J194" s="48">
        <v>21042</v>
      </c>
    </row>
    <row r="195" spans="1:10" s="107" customFormat="1" ht="33">
      <c r="A195" s="75">
        <v>192</v>
      </c>
      <c r="B195" s="132" t="s">
        <v>1252</v>
      </c>
      <c r="C195" s="132">
        <v>250</v>
      </c>
      <c r="D195" s="60" t="s">
        <v>1657</v>
      </c>
      <c r="E195" s="115" t="s">
        <v>1258</v>
      </c>
      <c r="F195" s="132" t="s">
        <v>1254</v>
      </c>
      <c r="G195" s="89" t="s">
        <v>1326</v>
      </c>
      <c r="H195" s="132">
        <v>58.15</v>
      </c>
      <c r="I195" s="132" t="s">
        <v>5</v>
      </c>
      <c r="J195" s="48">
        <v>14537.5</v>
      </c>
    </row>
    <row r="196" spans="1:10" s="107" customFormat="1" ht="33">
      <c r="A196" s="75">
        <v>193</v>
      </c>
      <c r="B196" s="132" t="s">
        <v>557</v>
      </c>
      <c r="C196" s="132">
        <v>60</v>
      </c>
      <c r="D196" s="60" t="s">
        <v>1573</v>
      </c>
      <c r="E196" s="115" t="s">
        <v>1258</v>
      </c>
      <c r="F196" s="132" t="s">
        <v>1075</v>
      </c>
      <c r="G196" s="89" t="s">
        <v>1326</v>
      </c>
      <c r="H196" s="132">
        <v>56.42</v>
      </c>
      <c r="I196" s="132" t="s">
        <v>5</v>
      </c>
      <c r="J196" s="48">
        <v>3385.2000000000003</v>
      </c>
    </row>
    <row r="197" spans="1:10" s="107" customFormat="1" ht="33">
      <c r="A197" s="75">
        <v>194</v>
      </c>
      <c r="B197" s="132" t="s">
        <v>559</v>
      </c>
      <c r="C197" s="132">
        <v>250</v>
      </c>
      <c r="D197" s="60" t="s">
        <v>1574</v>
      </c>
      <c r="E197" s="115" t="s">
        <v>1258</v>
      </c>
      <c r="F197" s="132" t="s">
        <v>1077</v>
      </c>
      <c r="G197" s="89" t="s">
        <v>1326</v>
      </c>
      <c r="H197" s="132">
        <v>56.5</v>
      </c>
      <c r="I197" s="132" t="s">
        <v>5</v>
      </c>
      <c r="J197" s="48">
        <v>14125</v>
      </c>
    </row>
    <row r="198" spans="1:10" s="107" customFormat="1" ht="16.5">
      <c r="A198" s="75">
        <v>195</v>
      </c>
      <c r="B198" s="132" t="s">
        <v>1658</v>
      </c>
      <c r="C198" s="132">
        <v>13</v>
      </c>
      <c r="D198" s="60" t="s">
        <v>1659</v>
      </c>
      <c r="E198" s="115" t="s">
        <v>1258</v>
      </c>
      <c r="F198" s="132" t="s">
        <v>1660</v>
      </c>
      <c r="G198" s="89"/>
      <c r="H198" s="141">
        <v>1168</v>
      </c>
      <c r="I198" s="132" t="s">
        <v>7</v>
      </c>
      <c r="J198" s="48">
        <v>15184</v>
      </c>
    </row>
    <row r="199" spans="1:10" s="107" customFormat="1" ht="66">
      <c r="A199" s="75">
        <v>196</v>
      </c>
      <c r="B199" s="61" t="s">
        <v>35</v>
      </c>
      <c r="C199" s="61">
        <v>3</v>
      </c>
      <c r="D199" s="64" t="s">
        <v>1661</v>
      </c>
      <c r="E199" s="103" t="s">
        <v>1258</v>
      </c>
      <c r="F199" s="103" t="s">
        <v>817</v>
      </c>
      <c r="G199" s="106" t="s">
        <v>1326</v>
      </c>
      <c r="H199" s="93">
        <v>4500</v>
      </c>
      <c r="I199" s="61" t="s">
        <v>0</v>
      </c>
      <c r="J199" s="48">
        <v>13500</v>
      </c>
    </row>
    <row r="200" spans="1:10" ht="82.5">
      <c r="A200" s="75">
        <v>197</v>
      </c>
      <c r="B200" s="42" t="s">
        <v>1340</v>
      </c>
      <c r="C200" s="42">
        <v>4</v>
      </c>
      <c r="D200" s="47" t="s">
        <v>1712</v>
      </c>
      <c r="E200" s="115" t="s">
        <v>1434</v>
      </c>
      <c r="F200" s="123" t="s">
        <v>1341</v>
      </c>
      <c r="G200" s="89" t="s">
        <v>1326</v>
      </c>
      <c r="H200" s="110">
        <v>600</v>
      </c>
      <c r="I200" s="42" t="s">
        <v>0</v>
      </c>
      <c r="J200" s="48">
        <v>2400</v>
      </c>
    </row>
    <row r="201" spans="1:10" s="107" customFormat="1" ht="66">
      <c r="A201" s="75">
        <v>198</v>
      </c>
      <c r="B201" s="61" t="s">
        <v>226</v>
      </c>
      <c r="C201" s="42">
        <v>4</v>
      </c>
      <c r="D201" s="47" t="s">
        <v>1435</v>
      </c>
      <c r="E201" s="115" t="s">
        <v>1258</v>
      </c>
      <c r="F201" s="123" t="s">
        <v>776</v>
      </c>
      <c r="G201" s="89" t="s">
        <v>1326</v>
      </c>
      <c r="H201" s="110">
        <v>2400</v>
      </c>
      <c r="I201" s="42" t="s">
        <v>0</v>
      </c>
      <c r="J201" s="48">
        <v>9600</v>
      </c>
    </row>
    <row r="202" spans="1:10" ht="66">
      <c r="A202" s="75">
        <v>199</v>
      </c>
      <c r="B202" s="42" t="s">
        <v>2</v>
      </c>
      <c r="C202" s="42">
        <v>2.16</v>
      </c>
      <c r="D202" s="53" t="s">
        <v>1665</v>
      </c>
      <c r="E202" s="122" t="s">
        <v>1437</v>
      </c>
      <c r="F202" s="123" t="s">
        <v>778</v>
      </c>
      <c r="G202" s="89" t="s">
        <v>1326</v>
      </c>
      <c r="H202" s="110">
        <v>6579</v>
      </c>
      <c r="I202" s="42" t="s">
        <v>3</v>
      </c>
      <c r="J202" s="48">
        <v>14210.640000000001</v>
      </c>
    </row>
    <row r="203" spans="1:10" ht="33">
      <c r="A203" s="75">
        <v>200</v>
      </c>
      <c r="B203" s="42" t="s">
        <v>1135</v>
      </c>
      <c r="C203" s="42">
        <v>4</v>
      </c>
      <c r="D203" s="44" t="s">
        <v>1508</v>
      </c>
      <c r="E203" s="115" t="s">
        <v>1258</v>
      </c>
      <c r="F203" s="123" t="s">
        <v>1137</v>
      </c>
      <c r="G203" s="89" t="s">
        <v>1326</v>
      </c>
      <c r="H203" s="42">
        <v>117.5</v>
      </c>
      <c r="I203" s="42" t="s">
        <v>5</v>
      </c>
      <c r="J203" s="48">
        <v>470</v>
      </c>
    </row>
    <row r="204" spans="1:10" ht="33">
      <c r="A204" s="75">
        <v>201</v>
      </c>
      <c r="B204" s="42" t="s">
        <v>52</v>
      </c>
      <c r="C204" s="42">
        <v>0.65</v>
      </c>
      <c r="D204" s="56" t="s">
        <v>1601</v>
      </c>
      <c r="E204" s="89" t="s">
        <v>1258</v>
      </c>
      <c r="F204" s="123" t="s">
        <v>881</v>
      </c>
      <c r="G204" s="89" t="s">
        <v>1326</v>
      </c>
      <c r="H204" s="42">
        <v>221</v>
      </c>
      <c r="I204" s="42" t="s">
        <v>4</v>
      </c>
      <c r="J204" s="48">
        <v>143.65</v>
      </c>
    </row>
    <row r="205" spans="1:10" ht="33">
      <c r="A205" s="75">
        <v>202</v>
      </c>
      <c r="B205" s="42" t="s">
        <v>51</v>
      </c>
      <c r="C205" s="42">
        <v>0.65</v>
      </c>
      <c r="D205" s="56" t="s">
        <v>1602</v>
      </c>
      <c r="E205" s="89" t="s">
        <v>1258</v>
      </c>
      <c r="F205" s="123" t="s">
        <v>1124</v>
      </c>
      <c r="G205" s="89" t="s">
        <v>1326</v>
      </c>
      <c r="H205" s="42">
        <v>185</v>
      </c>
      <c r="I205" s="42" t="s">
        <v>4</v>
      </c>
      <c r="J205" s="48">
        <v>120.25</v>
      </c>
    </row>
    <row r="206" spans="1:10" ht="33">
      <c r="A206" s="75">
        <v>203</v>
      </c>
      <c r="B206" s="42" t="s">
        <v>1404</v>
      </c>
      <c r="C206" s="42">
        <v>0.65</v>
      </c>
      <c r="D206" s="56" t="s">
        <v>1600</v>
      </c>
      <c r="E206" s="89" t="s">
        <v>1258</v>
      </c>
      <c r="F206" s="123" t="s">
        <v>1405</v>
      </c>
      <c r="G206" s="89" t="s">
        <v>1326</v>
      </c>
      <c r="H206" s="42">
        <v>587.52</v>
      </c>
      <c r="I206" s="42" t="s">
        <v>4</v>
      </c>
      <c r="J206" s="48">
        <v>381.88799999999998</v>
      </c>
    </row>
    <row r="207" spans="1:10" ht="33">
      <c r="A207" s="75">
        <v>204</v>
      </c>
      <c r="B207" s="42" t="s">
        <v>215</v>
      </c>
      <c r="C207" s="42">
        <v>4</v>
      </c>
      <c r="D207" s="56" t="s">
        <v>1637</v>
      </c>
      <c r="E207" s="89" t="s">
        <v>1258</v>
      </c>
      <c r="F207" s="123" t="s">
        <v>915</v>
      </c>
      <c r="G207" s="89" t="s">
        <v>1326</v>
      </c>
      <c r="H207" s="42">
        <v>407.29</v>
      </c>
      <c r="I207" s="42" t="s">
        <v>0</v>
      </c>
      <c r="J207" s="48">
        <v>1629.16</v>
      </c>
    </row>
    <row r="208" spans="1:10" ht="33">
      <c r="A208" s="75">
        <v>205</v>
      </c>
      <c r="B208" s="42" t="s">
        <v>1237</v>
      </c>
      <c r="C208" s="42">
        <v>1</v>
      </c>
      <c r="D208" s="56" t="s">
        <v>1642</v>
      </c>
      <c r="E208" s="89" t="s">
        <v>1258</v>
      </c>
      <c r="F208" s="123" t="s">
        <v>1239</v>
      </c>
      <c r="G208" s="89" t="s">
        <v>1326</v>
      </c>
      <c r="H208" s="42">
        <v>48</v>
      </c>
      <c r="I208" s="42" t="s">
        <v>923</v>
      </c>
      <c r="J208" s="48">
        <v>48</v>
      </c>
    </row>
    <row r="209" spans="1:10" ht="33">
      <c r="A209" s="75">
        <v>206</v>
      </c>
      <c r="B209" s="42" t="s">
        <v>924</v>
      </c>
      <c r="C209" s="42">
        <v>1</v>
      </c>
      <c r="D209" s="56" t="s">
        <v>1643</v>
      </c>
      <c r="E209" s="89" t="s">
        <v>1258</v>
      </c>
      <c r="F209" s="123" t="s">
        <v>926</v>
      </c>
      <c r="G209" s="89" t="s">
        <v>1326</v>
      </c>
      <c r="H209" s="42">
        <v>48</v>
      </c>
      <c r="I209" s="42" t="s">
        <v>923</v>
      </c>
      <c r="J209" s="48">
        <v>48</v>
      </c>
    </row>
    <row r="210" spans="1:10" ht="33">
      <c r="A210" s="75">
        <v>207</v>
      </c>
      <c r="B210" s="42" t="s">
        <v>1386</v>
      </c>
      <c r="C210" s="42">
        <v>1</v>
      </c>
      <c r="D210" s="56" t="s">
        <v>1604</v>
      </c>
      <c r="E210" s="89" t="s">
        <v>1258</v>
      </c>
      <c r="F210" s="123" t="s">
        <v>1528</v>
      </c>
      <c r="G210" s="89" t="s">
        <v>1326</v>
      </c>
      <c r="H210" s="42">
        <v>2</v>
      </c>
      <c r="I210" s="42" t="s">
        <v>1385</v>
      </c>
      <c r="J210" s="48">
        <v>2</v>
      </c>
    </row>
    <row r="211" spans="1:10" ht="33">
      <c r="A211" s="75">
        <v>208</v>
      </c>
      <c r="B211" s="42" t="s">
        <v>916</v>
      </c>
      <c r="C211" s="42">
        <v>1</v>
      </c>
      <c r="D211" s="56" t="s">
        <v>1605</v>
      </c>
      <c r="E211" s="89" t="s">
        <v>1258</v>
      </c>
      <c r="F211" s="123" t="s">
        <v>918</v>
      </c>
      <c r="G211" s="89" t="s">
        <v>1326</v>
      </c>
      <c r="H211" s="42">
        <v>2</v>
      </c>
      <c r="I211" s="42" t="s">
        <v>1385</v>
      </c>
      <c r="J211" s="48">
        <v>2</v>
      </c>
    </row>
    <row r="212" spans="1:10" ht="33">
      <c r="A212" s="75">
        <v>209</v>
      </c>
      <c r="B212" s="42" t="s">
        <v>10</v>
      </c>
      <c r="C212" s="42">
        <v>2</v>
      </c>
      <c r="D212" s="56" t="s">
        <v>1469</v>
      </c>
      <c r="E212" s="123" t="s">
        <v>1258</v>
      </c>
      <c r="F212" s="123" t="s">
        <v>961</v>
      </c>
      <c r="G212" s="89" t="s">
        <v>1326</v>
      </c>
      <c r="H212" s="110">
        <v>3486</v>
      </c>
      <c r="I212" s="42" t="s">
        <v>0</v>
      </c>
      <c r="J212" s="48">
        <v>6972</v>
      </c>
    </row>
    <row r="213" spans="1:10" ht="66">
      <c r="A213" s="75">
        <v>210</v>
      </c>
      <c r="B213" s="42" t="s">
        <v>8</v>
      </c>
      <c r="C213" s="42">
        <v>2</v>
      </c>
      <c r="D213" s="56" t="s">
        <v>1666</v>
      </c>
      <c r="E213" s="123" t="s">
        <v>1434</v>
      </c>
      <c r="F213" s="123" t="s">
        <v>845</v>
      </c>
      <c r="G213" s="89" t="s">
        <v>1326</v>
      </c>
      <c r="H213" s="110">
        <v>1234.2</v>
      </c>
      <c r="I213" s="42" t="s">
        <v>0</v>
      </c>
      <c r="J213" s="48">
        <v>2468.4</v>
      </c>
    </row>
    <row r="214" spans="1:10" ht="33">
      <c r="A214" s="75">
        <v>211</v>
      </c>
      <c r="B214" s="42" t="s">
        <v>1667</v>
      </c>
      <c r="C214" s="42">
        <v>2</v>
      </c>
      <c r="D214" s="64" t="s">
        <v>1713</v>
      </c>
      <c r="E214" s="123" t="s">
        <v>1258</v>
      </c>
      <c r="F214" s="123" t="s">
        <v>1669</v>
      </c>
      <c r="G214" s="89" t="s">
        <v>1326</v>
      </c>
      <c r="H214" s="110">
        <v>250</v>
      </c>
      <c r="I214" s="42" t="s">
        <v>0</v>
      </c>
      <c r="J214" s="48">
        <v>500</v>
      </c>
    </row>
    <row r="215" spans="1:10" ht="33">
      <c r="A215" s="75">
        <v>212</v>
      </c>
      <c r="B215" s="42" t="s">
        <v>222</v>
      </c>
      <c r="C215" s="42">
        <v>35</v>
      </c>
      <c r="D215" s="60" t="s">
        <v>1670</v>
      </c>
      <c r="E215" s="123" t="s">
        <v>1258</v>
      </c>
      <c r="F215" s="123" t="s">
        <v>1006</v>
      </c>
      <c r="G215" s="89" t="s">
        <v>1326</v>
      </c>
      <c r="H215" s="110">
        <v>105</v>
      </c>
      <c r="I215" s="42" t="s">
        <v>5</v>
      </c>
      <c r="J215" s="48">
        <v>3675</v>
      </c>
    </row>
    <row r="216" spans="1:10" ht="33">
      <c r="A216" s="75">
        <v>213</v>
      </c>
      <c r="B216" s="42" t="s">
        <v>36</v>
      </c>
      <c r="C216" s="42">
        <v>3</v>
      </c>
      <c r="D216" s="56" t="s">
        <v>1671</v>
      </c>
      <c r="E216" s="123" t="s">
        <v>1258</v>
      </c>
      <c r="F216" s="123" t="s">
        <v>887</v>
      </c>
      <c r="G216" s="89" t="s">
        <v>1326</v>
      </c>
      <c r="H216" s="42">
        <v>126</v>
      </c>
      <c r="I216" s="42" t="s">
        <v>0</v>
      </c>
      <c r="J216" s="48">
        <v>378</v>
      </c>
    </row>
    <row r="217" spans="1:10" ht="33">
      <c r="A217" s="75">
        <v>214</v>
      </c>
      <c r="B217" s="61" t="s">
        <v>37</v>
      </c>
      <c r="C217" s="61">
        <v>3</v>
      </c>
      <c r="D217" s="56" t="s">
        <v>1672</v>
      </c>
      <c r="E217" s="123" t="s">
        <v>1258</v>
      </c>
      <c r="F217" s="103" t="s">
        <v>905</v>
      </c>
      <c r="G217" s="89" t="s">
        <v>1326</v>
      </c>
      <c r="H217" s="61">
        <v>79</v>
      </c>
      <c r="I217" s="61" t="s">
        <v>0</v>
      </c>
      <c r="J217" s="48">
        <v>237</v>
      </c>
    </row>
    <row r="218" spans="1:10" ht="33">
      <c r="A218" s="75">
        <v>215</v>
      </c>
      <c r="B218" s="42" t="s">
        <v>1714</v>
      </c>
      <c r="C218" s="42">
        <v>18</v>
      </c>
      <c r="D218" s="53" t="s">
        <v>1715</v>
      </c>
      <c r="E218" s="115" t="s">
        <v>1258</v>
      </c>
      <c r="F218" s="123" t="s">
        <v>1716</v>
      </c>
      <c r="G218" s="89" t="s">
        <v>1326</v>
      </c>
      <c r="H218" s="42">
        <v>116</v>
      </c>
      <c r="I218" s="42" t="s">
        <v>0</v>
      </c>
      <c r="J218" s="48">
        <v>2088</v>
      </c>
    </row>
    <row r="219" spans="1:10" ht="33">
      <c r="A219" s="75">
        <v>216</v>
      </c>
      <c r="B219" s="42" t="s">
        <v>109</v>
      </c>
      <c r="C219" s="42">
        <v>5</v>
      </c>
      <c r="D219" s="56" t="s">
        <v>307</v>
      </c>
      <c r="E219" s="115" t="s">
        <v>1258</v>
      </c>
      <c r="F219" s="123" t="s">
        <v>951</v>
      </c>
      <c r="G219" s="89" t="s">
        <v>1326</v>
      </c>
      <c r="H219" s="42">
        <v>327.68</v>
      </c>
      <c r="I219" s="42" t="s">
        <v>6</v>
      </c>
      <c r="J219" s="48">
        <v>1638.4</v>
      </c>
    </row>
    <row r="220" spans="1:10" s="107" customFormat="1" ht="49.5">
      <c r="A220" s="75">
        <v>217</v>
      </c>
      <c r="B220" s="61" t="s">
        <v>48</v>
      </c>
      <c r="C220" s="61">
        <v>9</v>
      </c>
      <c r="D220" s="56" t="s">
        <v>1717</v>
      </c>
      <c r="E220" s="115" t="s">
        <v>1258</v>
      </c>
      <c r="F220" s="103" t="s">
        <v>792</v>
      </c>
      <c r="G220" s="89" t="s">
        <v>1326</v>
      </c>
      <c r="H220" s="93">
        <v>224</v>
      </c>
      <c r="I220" s="61" t="s">
        <v>0</v>
      </c>
      <c r="J220" s="48">
        <v>2016</v>
      </c>
    </row>
    <row r="221" spans="1:10" s="107" customFormat="1" ht="33">
      <c r="A221" s="75">
        <v>218</v>
      </c>
      <c r="B221" s="132" t="s">
        <v>538</v>
      </c>
      <c r="C221" s="132">
        <v>3</v>
      </c>
      <c r="D221" s="60" t="s">
        <v>1577</v>
      </c>
      <c r="E221" s="115" t="s">
        <v>1258</v>
      </c>
      <c r="F221" s="132" t="s">
        <v>1079</v>
      </c>
      <c r="G221" s="89" t="s">
        <v>1326</v>
      </c>
      <c r="H221" s="141">
        <v>40658.78</v>
      </c>
      <c r="I221" s="132" t="s">
        <v>0</v>
      </c>
      <c r="J221" s="48">
        <v>121976.34</v>
      </c>
    </row>
    <row r="222" spans="1:10" s="107" customFormat="1" ht="33">
      <c r="A222" s="75">
        <v>219</v>
      </c>
      <c r="B222" s="132" t="s">
        <v>582</v>
      </c>
      <c r="C222" s="132">
        <v>4</v>
      </c>
      <c r="D222" s="60" t="s">
        <v>1571</v>
      </c>
      <c r="E222" s="115" t="s">
        <v>1258</v>
      </c>
      <c r="F222" s="132" t="s">
        <v>1071</v>
      </c>
      <c r="G222" s="89" t="s">
        <v>1326</v>
      </c>
      <c r="H222" s="141">
        <v>3109.41</v>
      </c>
      <c r="I222" s="132" t="s">
        <v>0</v>
      </c>
      <c r="J222" s="48">
        <v>12437.64</v>
      </c>
    </row>
    <row r="223" spans="1:10" s="107" customFormat="1" ht="33">
      <c r="A223" s="75">
        <v>220</v>
      </c>
      <c r="B223" s="132" t="s">
        <v>579</v>
      </c>
      <c r="C223" s="132">
        <v>30</v>
      </c>
      <c r="D223" s="60" t="s">
        <v>1673</v>
      </c>
      <c r="E223" s="115" t="s">
        <v>1258</v>
      </c>
      <c r="F223" s="132" t="s">
        <v>1167</v>
      </c>
      <c r="G223" s="89" t="s">
        <v>1326</v>
      </c>
      <c r="H223" s="132">
        <v>57.25</v>
      </c>
      <c r="I223" s="132" t="s">
        <v>5</v>
      </c>
      <c r="J223" s="48">
        <v>1717.5</v>
      </c>
    </row>
    <row r="224" spans="1:10" s="107" customFormat="1" ht="33">
      <c r="A224" s="75">
        <v>221</v>
      </c>
      <c r="B224" s="132" t="s">
        <v>536</v>
      </c>
      <c r="C224" s="132">
        <v>500</v>
      </c>
      <c r="D224" s="60" t="s">
        <v>1674</v>
      </c>
      <c r="E224" s="115" t="s">
        <v>1258</v>
      </c>
      <c r="F224" s="132" t="s">
        <v>1073</v>
      </c>
      <c r="G224" s="89" t="s">
        <v>1326</v>
      </c>
      <c r="H224" s="132">
        <v>57.45</v>
      </c>
      <c r="I224" s="132" t="s">
        <v>595</v>
      </c>
      <c r="J224" s="48">
        <v>28725</v>
      </c>
    </row>
    <row r="225" spans="1:11" s="107" customFormat="1" ht="33">
      <c r="A225" s="75">
        <v>222</v>
      </c>
      <c r="B225" s="132" t="s">
        <v>557</v>
      </c>
      <c r="C225" s="132">
        <v>120</v>
      </c>
      <c r="D225" s="60" t="s">
        <v>1675</v>
      </c>
      <c r="E225" s="115" t="s">
        <v>1258</v>
      </c>
      <c r="F225" s="132" t="s">
        <v>1075</v>
      </c>
      <c r="G225" s="89" t="s">
        <v>1326</v>
      </c>
      <c r="H225" s="132">
        <v>56.42</v>
      </c>
      <c r="I225" s="132" t="s">
        <v>5</v>
      </c>
      <c r="J225" s="48">
        <v>6770.4000000000005</v>
      </c>
    </row>
    <row r="226" spans="1:11" s="107" customFormat="1" ht="33">
      <c r="A226" s="75">
        <v>223</v>
      </c>
      <c r="B226" s="61" t="s">
        <v>1</v>
      </c>
      <c r="C226" s="61">
        <v>3</v>
      </c>
      <c r="D226" s="64" t="s">
        <v>818</v>
      </c>
      <c r="E226" s="103" t="s">
        <v>1258</v>
      </c>
      <c r="F226" s="103" t="s">
        <v>819</v>
      </c>
      <c r="G226" s="106" t="s">
        <v>1326</v>
      </c>
      <c r="H226" s="93">
        <v>3200</v>
      </c>
      <c r="I226" s="61" t="s">
        <v>0</v>
      </c>
      <c r="J226" s="48">
        <v>9600</v>
      </c>
      <c r="K226" s="107" t="s">
        <v>1718</v>
      </c>
    </row>
    <row r="227" spans="1:11" ht="33">
      <c r="A227" s="75">
        <v>224</v>
      </c>
      <c r="B227" s="42" t="s">
        <v>1135</v>
      </c>
      <c r="C227" s="42">
        <v>6</v>
      </c>
      <c r="D227" s="44" t="s">
        <v>1508</v>
      </c>
      <c r="E227" s="115" t="s">
        <v>1258</v>
      </c>
      <c r="F227" s="123" t="s">
        <v>1137</v>
      </c>
      <c r="G227" s="89" t="s">
        <v>1326</v>
      </c>
      <c r="H227" s="42">
        <v>117.5</v>
      </c>
      <c r="I227" s="42" t="s">
        <v>5</v>
      </c>
      <c r="J227" s="48">
        <v>705</v>
      </c>
    </row>
    <row r="228" spans="1:11" ht="33">
      <c r="A228" s="75">
        <v>225</v>
      </c>
      <c r="B228" s="42" t="s">
        <v>52</v>
      </c>
      <c r="C228" s="42">
        <v>0.26</v>
      </c>
      <c r="D228" s="56" t="s">
        <v>1601</v>
      </c>
      <c r="E228" s="89" t="s">
        <v>1258</v>
      </c>
      <c r="F228" s="123" t="s">
        <v>881</v>
      </c>
      <c r="G228" s="89" t="s">
        <v>1326</v>
      </c>
      <c r="H228" s="42">
        <v>221</v>
      </c>
      <c r="I228" s="42" t="s">
        <v>4</v>
      </c>
      <c r="J228" s="48">
        <v>57.46</v>
      </c>
    </row>
    <row r="229" spans="1:11" ht="33">
      <c r="A229" s="75">
        <v>226</v>
      </c>
      <c r="B229" s="42" t="s">
        <v>51</v>
      </c>
      <c r="C229" s="42">
        <v>0.26</v>
      </c>
      <c r="D229" s="56" t="s">
        <v>1602</v>
      </c>
      <c r="E229" s="89" t="s">
        <v>1258</v>
      </c>
      <c r="F229" s="123" t="s">
        <v>1124</v>
      </c>
      <c r="G229" s="89" t="s">
        <v>1326</v>
      </c>
      <c r="H229" s="42">
        <v>185</v>
      </c>
      <c r="I229" s="42" t="s">
        <v>4</v>
      </c>
      <c r="J229" s="48">
        <v>48.1</v>
      </c>
    </row>
    <row r="230" spans="1:11" ht="33">
      <c r="A230" s="75">
        <v>227</v>
      </c>
      <c r="B230" s="42" t="s">
        <v>1404</v>
      </c>
      <c r="C230" s="42">
        <v>0.26</v>
      </c>
      <c r="D230" s="56" t="s">
        <v>1600</v>
      </c>
      <c r="E230" s="89" t="s">
        <v>1258</v>
      </c>
      <c r="F230" s="123" t="s">
        <v>1405</v>
      </c>
      <c r="G230" s="89" t="s">
        <v>1326</v>
      </c>
      <c r="H230" s="110">
        <v>587.52</v>
      </c>
      <c r="I230" s="42" t="s">
        <v>4</v>
      </c>
      <c r="J230" s="48">
        <v>152.7552</v>
      </c>
    </row>
    <row r="231" spans="1:11" ht="33">
      <c r="A231" s="75">
        <v>228</v>
      </c>
      <c r="B231" s="42" t="s">
        <v>1244</v>
      </c>
      <c r="C231" s="42">
        <v>3</v>
      </c>
      <c r="D231" s="56" t="s">
        <v>1677</v>
      </c>
      <c r="E231" s="123" t="s">
        <v>1258</v>
      </c>
      <c r="F231" s="123" t="s">
        <v>1246</v>
      </c>
      <c r="G231" s="89" t="s">
        <v>1326</v>
      </c>
      <c r="H231" s="110">
        <v>2441</v>
      </c>
      <c r="I231" s="42" t="s">
        <v>0</v>
      </c>
      <c r="J231" s="48">
        <v>7323</v>
      </c>
    </row>
    <row r="232" spans="1:11" ht="33">
      <c r="A232" s="75">
        <v>229</v>
      </c>
      <c r="B232" s="42" t="s">
        <v>1678</v>
      </c>
      <c r="C232" s="42">
        <v>6</v>
      </c>
      <c r="D232" s="97" t="s">
        <v>1679</v>
      </c>
      <c r="E232" s="123" t="s">
        <v>1258</v>
      </c>
      <c r="F232" s="123" t="s">
        <v>1680</v>
      </c>
      <c r="G232" s="89" t="s">
        <v>1326</v>
      </c>
      <c r="H232" s="42">
        <v>18</v>
      </c>
      <c r="I232" s="42" t="s">
        <v>0</v>
      </c>
      <c r="J232" s="48">
        <v>108</v>
      </c>
    </row>
    <row r="233" spans="1:11" ht="33">
      <c r="A233" s="75">
        <v>230</v>
      </c>
      <c r="B233" s="42" t="s">
        <v>1667</v>
      </c>
      <c r="C233" s="42">
        <v>3</v>
      </c>
      <c r="D233" s="64" t="s">
        <v>1719</v>
      </c>
      <c r="E233" s="123" t="s">
        <v>1258</v>
      </c>
      <c r="F233" s="123" t="s">
        <v>1669</v>
      </c>
      <c r="G233" s="89" t="s">
        <v>1326</v>
      </c>
      <c r="H233" s="42">
        <v>250</v>
      </c>
      <c r="I233" s="42" t="s">
        <v>0</v>
      </c>
      <c r="J233" s="48">
        <v>750</v>
      </c>
    </row>
    <row r="234" spans="1:11" ht="33">
      <c r="A234" s="75">
        <v>231</v>
      </c>
      <c r="B234" s="42" t="s">
        <v>222</v>
      </c>
      <c r="C234" s="42">
        <v>30</v>
      </c>
      <c r="D234" s="60" t="s">
        <v>1670</v>
      </c>
      <c r="E234" s="123" t="s">
        <v>1258</v>
      </c>
      <c r="F234" s="123" t="s">
        <v>1006</v>
      </c>
      <c r="G234" s="89" t="s">
        <v>1326</v>
      </c>
      <c r="H234" s="42">
        <v>105</v>
      </c>
      <c r="I234" s="42" t="s">
        <v>5</v>
      </c>
      <c r="J234" s="48">
        <v>3150</v>
      </c>
    </row>
    <row r="235" spans="1:11" ht="33">
      <c r="A235" s="75">
        <v>232</v>
      </c>
      <c r="B235" s="42" t="s">
        <v>24</v>
      </c>
      <c r="C235" s="42">
        <v>3</v>
      </c>
      <c r="D235" s="56" t="s">
        <v>1681</v>
      </c>
      <c r="E235" s="123" t="s">
        <v>1258</v>
      </c>
      <c r="F235" s="123" t="s">
        <v>885</v>
      </c>
      <c r="G235" s="89" t="s">
        <v>1326</v>
      </c>
      <c r="H235" s="42">
        <v>80</v>
      </c>
      <c r="I235" s="42" t="s">
        <v>0</v>
      </c>
      <c r="J235" s="48">
        <v>240</v>
      </c>
    </row>
    <row r="236" spans="1:11" ht="33">
      <c r="A236" s="75">
        <v>233</v>
      </c>
      <c r="B236" s="42" t="s">
        <v>25</v>
      </c>
      <c r="C236" s="42">
        <v>3</v>
      </c>
      <c r="D236" s="56" t="s">
        <v>1682</v>
      </c>
      <c r="E236" s="123" t="s">
        <v>1258</v>
      </c>
      <c r="F236" s="123" t="s">
        <v>903</v>
      </c>
      <c r="G236" s="89" t="s">
        <v>1326</v>
      </c>
      <c r="H236" s="42">
        <v>80</v>
      </c>
      <c r="I236" s="42" t="s">
        <v>0</v>
      </c>
      <c r="J236" s="48">
        <v>240</v>
      </c>
    </row>
    <row r="237" spans="1:11" ht="33">
      <c r="A237" s="75">
        <v>234</v>
      </c>
      <c r="B237" s="132" t="s">
        <v>1082</v>
      </c>
      <c r="C237" s="132">
        <v>3</v>
      </c>
      <c r="D237" s="60" t="s">
        <v>1579</v>
      </c>
      <c r="E237" s="123" t="s">
        <v>1258</v>
      </c>
      <c r="F237" s="132" t="s">
        <v>1084</v>
      </c>
      <c r="G237" s="89" t="s">
        <v>1326</v>
      </c>
      <c r="H237" s="141">
        <v>18150</v>
      </c>
      <c r="I237" s="132" t="s">
        <v>0</v>
      </c>
      <c r="J237" s="48">
        <v>54450</v>
      </c>
    </row>
    <row r="238" spans="1:11" ht="33">
      <c r="A238" s="75">
        <v>235</v>
      </c>
      <c r="B238" s="132" t="s">
        <v>1252</v>
      </c>
      <c r="C238" s="132">
        <v>36</v>
      </c>
      <c r="D238" s="60" t="s">
        <v>1683</v>
      </c>
      <c r="E238" s="123" t="s">
        <v>1258</v>
      </c>
      <c r="F238" s="132" t="s">
        <v>1254</v>
      </c>
      <c r="G238" s="89" t="s">
        <v>1326</v>
      </c>
      <c r="H238" s="132">
        <v>58.15</v>
      </c>
      <c r="I238" s="132" t="s">
        <v>5</v>
      </c>
      <c r="J238" s="48">
        <v>2093.4</v>
      </c>
    </row>
    <row r="239" spans="1:11" ht="33">
      <c r="A239" s="75">
        <v>236</v>
      </c>
      <c r="B239" s="132" t="s">
        <v>556</v>
      </c>
      <c r="C239" s="132">
        <v>120</v>
      </c>
      <c r="D239" s="60" t="s">
        <v>1684</v>
      </c>
      <c r="E239" s="123" t="s">
        <v>1258</v>
      </c>
      <c r="F239" s="132" t="s">
        <v>1251</v>
      </c>
      <c r="G239" s="89" t="s">
        <v>1326</v>
      </c>
      <c r="H239" s="132">
        <v>58.45</v>
      </c>
      <c r="I239" s="132" t="s">
        <v>5</v>
      </c>
      <c r="J239" s="48">
        <v>7014</v>
      </c>
    </row>
    <row r="240" spans="1:11" ht="33">
      <c r="A240" s="75">
        <v>237</v>
      </c>
      <c r="B240" s="132" t="s">
        <v>559</v>
      </c>
      <c r="C240" s="132">
        <v>50</v>
      </c>
      <c r="D240" s="60" t="s">
        <v>1685</v>
      </c>
      <c r="E240" s="123" t="s">
        <v>1258</v>
      </c>
      <c r="F240" s="132" t="s">
        <v>1077</v>
      </c>
      <c r="G240" s="89" t="s">
        <v>1326</v>
      </c>
      <c r="H240" s="132">
        <v>56.5</v>
      </c>
      <c r="I240" s="132" t="s">
        <v>5</v>
      </c>
      <c r="J240" s="48">
        <v>2825</v>
      </c>
    </row>
    <row r="241" spans="1:12" ht="16.5">
      <c r="B241" s="74"/>
      <c r="C241" s="74"/>
      <c r="D241" s="380"/>
      <c r="E241" s="74"/>
      <c r="F241" s="89" t="s">
        <v>1686</v>
      </c>
      <c r="G241" s="87" t="s">
        <v>1432</v>
      </c>
      <c r="H241" s="87"/>
      <c r="I241" s="87"/>
      <c r="J241" s="88">
        <v>4622145.8620399991</v>
      </c>
    </row>
    <row r="242" spans="1:12" ht="27">
      <c r="A242" s="144">
        <v>1</v>
      </c>
      <c r="B242" s="146" t="s">
        <v>1888</v>
      </c>
      <c r="C242" s="145">
        <v>6</v>
      </c>
      <c r="D242" s="381" t="s">
        <v>1889</v>
      </c>
      <c r="E242" s="143" t="s">
        <v>1890</v>
      </c>
      <c r="F242" s="144" t="s">
        <v>1891</v>
      </c>
      <c r="G242" s="143" t="s">
        <v>1892</v>
      </c>
      <c r="H242" s="145">
        <v>2164.1</v>
      </c>
      <c r="I242" s="147" t="s">
        <v>617</v>
      </c>
      <c r="J242" s="145">
        <v>12984.599999999999</v>
      </c>
      <c r="L242" s="377"/>
    </row>
    <row r="243" spans="1:12" ht="54">
      <c r="A243" s="144">
        <v>2</v>
      </c>
      <c r="B243" s="146" t="s">
        <v>1893</v>
      </c>
      <c r="C243" s="145">
        <v>121.18</v>
      </c>
      <c r="D243" s="382" t="s">
        <v>1894</v>
      </c>
      <c r="E243" s="143" t="s">
        <v>1342</v>
      </c>
      <c r="F243" s="144" t="s">
        <v>1895</v>
      </c>
      <c r="G243" s="143" t="s">
        <v>1892</v>
      </c>
      <c r="H243" s="145">
        <v>347</v>
      </c>
      <c r="I243" s="147" t="s">
        <v>3</v>
      </c>
      <c r="J243" s="145">
        <v>42049.46</v>
      </c>
    </row>
    <row r="244" spans="1:12" ht="40.5">
      <c r="A244" s="144">
        <v>3</v>
      </c>
      <c r="B244" s="146" t="s">
        <v>1896</v>
      </c>
      <c r="C244" s="145">
        <v>21.69</v>
      </c>
      <c r="D244" s="381" t="s">
        <v>1897</v>
      </c>
      <c r="E244" s="143" t="s">
        <v>1898</v>
      </c>
      <c r="F244" s="144" t="s">
        <v>1899</v>
      </c>
      <c r="G244" s="143" t="s">
        <v>1892</v>
      </c>
      <c r="H244" s="145">
        <v>4064</v>
      </c>
      <c r="I244" s="147" t="s">
        <v>3</v>
      </c>
      <c r="J244" s="145">
        <v>88148.160000000003</v>
      </c>
    </row>
    <row r="245" spans="1:12" ht="54">
      <c r="A245" s="144">
        <v>4</v>
      </c>
      <c r="B245" s="146" t="s">
        <v>1900</v>
      </c>
      <c r="C245" s="145">
        <v>126.9</v>
      </c>
      <c r="D245" s="382" t="s">
        <v>1901</v>
      </c>
      <c r="E245" s="143" t="s">
        <v>1898</v>
      </c>
      <c r="F245" s="144" t="s">
        <v>1902</v>
      </c>
      <c r="G245" s="143" t="s">
        <v>1892</v>
      </c>
      <c r="H245" s="145">
        <v>4437</v>
      </c>
      <c r="I245" s="147" t="s">
        <v>3</v>
      </c>
      <c r="J245" s="145">
        <v>563055.30000000005</v>
      </c>
    </row>
    <row r="246" spans="1:12" ht="27">
      <c r="A246" s="144">
        <v>5</v>
      </c>
      <c r="B246" s="146" t="s">
        <v>1903</v>
      </c>
      <c r="C246" s="145">
        <v>20.6</v>
      </c>
      <c r="D246" s="382" t="s">
        <v>1904</v>
      </c>
      <c r="E246" s="143" t="s">
        <v>1898</v>
      </c>
      <c r="F246" s="144" t="s">
        <v>1905</v>
      </c>
      <c r="G246" s="143" t="s">
        <v>1892</v>
      </c>
      <c r="H246" s="145">
        <v>7624</v>
      </c>
      <c r="I246" s="145" t="s">
        <v>3</v>
      </c>
      <c r="J246" s="145">
        <v>157054.40000000002</v>
      </c>
    </row>
    <row r="247" spans="1:12" ht="40.5">
      <c r="A247" s="144">
        <v>6</v>
      </c>
      <c r="B247" s="146" t="s">
        <v>1906</v>
      </c>
      <c r="C247" s="149">
        <v>951.88</v>
      </c>
      <c r="D247" s="382" t="s">
        <v>1907</v>
      </c>
      <c r="E247" s="143" t="s">
        <v>1898</v>
      </c>
      <c r="F247" s="144" t="s">
        <v>1908</v>
      </c>
      <c r="G247" s="143" t="s">
        <v>1892</v>
      </c>
      <c r="H247" s="145">
        <v>435</v>
      </c>
      <c r="I247" s="147" t="s">
        <v>3</v>
      </c>
      <c r="J247" s="145">
        <v>414067.8</v>
      </c>
    </row>
    <row r="248" spans="1:12" ht="121.5">
      <c r="A248" s="144">
        <v>7</v>
      </c>
      <c r="B248" s="146" t="s">
        <v>1909</v>
      </c>
      <c r="C248" s="145">
        <v>7.25</v>
      </c>
      <c r="D248" s="382" t="s">
        <v>1910</v>
      </c>
      <c r="E248" s="143" t="s">
        <v>1898</v>
      </c>
      <c r="F248" s="144" t="s">
        <v>1911</v>
      </c>
      <c r="G248" s="143" t="s">
        <v>1892</v>
      </c>
      <c r="H248" s="145">
        <v>8227</v>
      </c>
      <c r="I248" s="147" t="s">
        <v>3</v>
      </c>
      <c r="J248" s="145">
        <v>59645.75</v>
      </c>
    </row>
    <row r="249" spans="1:12" ht="121.5">
      <c r="A249" s="144">
        <v>8</v>
      </c>
      <c r="B249" s="146" t="s">
        <v>1912</v>
      </c>
      <c r="C249" s="145">
        <v>6.51</v>
      </c>
      <c r="D249" s="381" t="s">
        <v>1913</v>
      </c>
      <c r="E249" s="143" t="s">
        <v>1898</v>
      </c>
      <c r="F249" s="144" t="s">
        <v>1914</v>
      </c>
      <c r="G249" s="143" t="s">
        <v>1892</v>
      </c>
      <c r="H249" s="145">
        <v>10922</v>
      </c>
      <c r="I249" s="147" t="s">
        <v>3</v>
      </c>
      <c r="J249" s="145">
        <v>71102.22</v>
      </c>
    </row>
    <row r="250" spans="1:12" ht="121.5">
      <c r="A250" s="144">
        <v>9</v>
      </c>
      <c r="B250" s="146" t="s">
        <v>1915</v>
      </c>
      <c r="C250" s="145">
        <v>1.61</v>
      </c>
      <c r="D250" s="381" t="s">
        <v>1916</v>
      </c>
      <c r="E250" s="143" t="s">
        <v>1898</v>
      </c>
      <c r="F250" s="144" t="s">
        <v>1917</v>
      </c>
      <c r="G250" s="143" t="s">
        <v>1892</v>
      </c>
      <c r="H250" s="145">
        <v>10647</v>
      </c>
      <c r="I250" s="147" t="s">
        <v>3</v>
      </c>
      <c r="J250" s="145">
        <v>17141.670000000002</v>
      </c>
    </row>
    <row r="251" spans="1:12" ht="121.5">
      <c r="A251" s="144">
        <v>10</v>
      </c>
      <c r="B251" s="146" t="s">
        <v>1918</v>
      </c>
      <c r="C251" s="145">
        <v>0.55000000000000004</v>
      </c>
      <c r="D251" s="383" t="s">
        <v>1919</v>
      </c>
      <c r="E251" s="143" t="s">
        <v>1898</v>
      </c>
      <c r="F251" s="144" t="s">
        <v>1920</v>
      </c>
      <c r="G251" s="143" t="s">
        <v>1892</v>
      </c>
      <c r="H251" s="145">
        <v>11082</v>
      </c>
      <c r="I251" s="143" t="s">
        <v>3</v>
      </c>
      <c r="J251" s="145">
        <v>6095.1</v>
      </c>
    </row>
    <row r="252" spans="1:12" ht="121.5">
      <c r="A252" s="144">
        <v>11</v>
      </c>
      <c r="B252" s="146" t="s">
        <v>1921</v>
      </c>
      <c r="C252" s="145">
        <v>11.7</v>
      </c>
      <c r="D252" s="382" t="s">
        <v>1922</v>
      </c>
      <c r="E252" s="143" t="s">
        <v>1898</v>
      </c>
      <c r="F252" s="144" t="s">
        <v>1923</v>
      </c>
      <c r="G252" s="143" t="s">
        <v>1892</v>
      </c>
      <c r="H252" s="145">
        <v>1162</v>
      </c>
      <c r="I252" s="143" t="s">
        <v>58</v>
      </c>
      <c r="J252" s="145">
        <v>13595.4</v>
      </c>
    </row>
    <row r="253" spans="1:12" ht="121.5">
      <c r="A253" s="144">
        <v>12</v>
      </c>
      <c r="B253" s="146" t="s">
        <v>1924</v>
      </c>
      <c r="C253" s="145">
        <v>2.3499999999999996</v>
      </c>
      <c r="D253" s="381" t="s">
        <v>1925</v>
      </c>
      <c r="E253" s="143" t="s">
        <v>1898</v>
      </c>
      <c r="F253" s="144" t="s">
        <v>1926</v>
      </c>
      <c r="G253" s="143" t="s">
        <v>1892</v>
      </c>
      <c r="H253" s="145">
        <v>10657</v>
      </c>
      <c r="I253" s="144" t="s">
        <v>3</v>
      </c>
      <c r="J253" s="145">
        <v>25043.949999999997</v>
      </c>
    </row>
    <row r="254" spans="1:12" ht="121.5">
      <c r="A254" s="144">
        <v>13</v>
      </c>
      <c r="B254" s="146" t="s">
        <v>1927</v>
      </c>
      <c r="C254" s="145">
        <v>6.9399999999999995</v>
      </c>
      <c r="D254" s="381" t="s">
        <v>1928</v>
      </c>
      <c r="E254" s="143" t="s">
        <v>1898</v>
      </c>
      <c r="F254" s="144" t="s">
        <v>1929</v>
      </c>
      <c r="G254" s="143" t="s">
        <v>1892</v>
      </c>
      <c r="H254" s="145">
        <v>10208</v>
      </c>
      <c r="I254" s="151" t="s">
        <v>3</v>
      </c>
      <c r="J254" s="145">
        <v>70843.51999999999</v>
      </c>
    </row>
    <row r="255" spans="1:12" ht="40.5">
      <c r="A255" s="144">
        <v>14</v>
      </c>
      <c r="B255" s="146" t="s">
        <v>1930</v>
      </c>
      <c r="C255" s="145">
        <v>2.6</v>
      </c>
      <c r="D255" s="384" t="s">
        <v>1931</v>
      </c>
      <c r="E255" s="143" t="s">
        <v>1898</v>
      </c>
      <c r="F255" s="144" t="s">
        <v>1932</v>
      </c>
      <c r="G255" s="143" t="s">
        <v>1892</v>
      </c>
      <c r="H255" s="145">
        <v>75077</v>
      </c>
      <c r="I255" s="151" t="s">
        <v>4</v>
      </c>
      <c r="J255" s="145">
        <v>195200.2</v>
      </c>
    </row>
    <row r="256" spans="1:12" ht="27">
      <c r="A256" s="144">
        <v>15</v>
      </c>
      <c r="B256" s="146" t="s">
        <v>1933</v>
      </c>
      <c r="C256" s="145">
        <v>353.86</v>
      </c>
      <c r="D256" s="381" t="s">
        <v>1934</v>
      </c>
      <c r="E256" s="143" t="s">
        <v>1898</v>
      </c>
      <c r="F256" s="144" t="s">
        <v>1935</v>
      </c>
      <c r="G256" s="143" t="s">
        <v>1892</v>
      </c>
      <c r="H256" s="145">
        <v>410</v>
      </c>
      <c r="I256" s="151" t="s">
        <v>58</v>
      </c>
      <c r="J256" s="145">
        <v>145082.6</v>
      </c>
    </row>
    <row r="257" spans="1:10" ht="27">
      <c r="A257" s="144">
        <v>16</v>
      </c>
      <c r="B257" s="146" t="s">
        <v>1936</v>
      </c>
      <c r="C257" s="145">
        <v>155.63999999999999</v>
      </c>
      <c r="D257" s="381" t="s">
        <v>648</v>
      </c>
      <c r="E257" s="143" t="s">
        <v>1898</v>
      </c>
      <c r="F257" s="144" t="s">
        <v>1937</v>
      </c>
      <c r="G257" s="143" t="s">
        <v>1892</v>
      </c>
      <c r="H257" s="145">
        <v>94</v>
      </c>
      <c r="I257" s="151" t="s">
        <v>58</v>
      </c>
      <c r="J257" s="145">
        <v>14630.159999999998</v>
      </c>
    </row>
    <row r="258" spans="1:10" ht="40.5">
      <c r="A258" s="144">
        <v>17</v>
      </c>
      <c r="B258" s="146" t="s">
        <v>1938</v>
      </c>
      <c r="C258" s="145">
        <v>54.87</v>
      </c>
      <c r="D258" s="381" t="s">
        <v>1939</v>
      </c>
      <c r="E258" s="143" t="s">
        <v>1898</v>
      </c>
      <c r="F258" s="144" t="s">
        <v>1940</v>
      </c>
      <c r="G258" s="143" t="s">
        <v>1892</v>
      </c>
      <c r="H258" s="145">
        <v>440</v>
      </c>
      <c r="I258" s="151" t="s">
        <v>58</v>
      </c>
      <c r="J258" s="145">
        <v>24142.799999999999</v>
      </c>
    </row>
    <row r="259" spans="1:10" ht="40.5">
      <c r="A259" s="144">
        <v>18</v>
      </c>
      <c r="B259" s="146" t="s">
        <v>1941</v>
      </c>
      <c r="C259" s="145">
        <v>5.7</v>
      </c>
      <c r="D259" s="381" t="s">
        <v>1942</v>
      </c>
      <c r="E259" s="143" t="s">
        <v>1943</v>
      </c>
      <c r="F259" s="144" t="s">
        <v>1944</v>
      </c>
      <c r="G259" s="143" t="s">
        <v>1892</v>
      </c>
      <c r="H259" s="145">
        <v>6799.02</v>
      </c>
      <c r="I259" s="151" t="s">
        <v>58</v>
      </c>
      <c r="J259" s="145">
        <v>38754.414000000004</v>
      </c>
    </row>
    <row r="260" spans="1:10" ht="54">
      <c r="A260" s="144">
        <v>19</v>
      </c>
      <c r="B260" s="146" t="s">
        <v>1945</v>
      </c>
      <c r="C260" s="145">
        <v>5.76</v>
      </c>
      <c r="D260" s="381" t="s">
        <v>1946</v>
      </c>
      <c r="E260" s="143" t="s">
        <v>1947</v>
      </c>
      <c r="F260" s="144" t="s">
        <v>1948</v>
      </c>
      <c r="G260" s="143" t="s">
        <v>1892</v>
      </c>
      <c r="H260" s="145">
        <v>3381.54</v>
      </c>
      <c r="I260" s="151" t="s">
        <v>58</v>
      </c>
      <c r="J260" s="145">
        <v>19477.670399999999</v>
      </c>
    </row>
    <row r="261" spans="1:10" ht="40.5">
      <c r="A261" s="144">
        <v>20</v>
      </c>
      <c r="B261" s="146" t="s">
        <v>1949</v>
      </c>
      <c r="C261" s="145">
        <v>6.25</v>
      </c>
      <c r="D261" s="381" t="s">
        <v>1950</v>
      </c>
      <c r="E261" s="143" t="s">
        <v>1947</v>
      </c>
      <c r="F261" s="144" t="s">
        <v>1951</v>
      </c>
      <c r="G261" s="143" t="s">
        <v>1892</v>
      </c>
      <c r="H261" s="145">
        <v>2539</v>
      </c>
      <c r="I261" s="151" t="s">
        <v>58</v>
      </c>
      <c r="J261" s="145">
        <v>15868.75</v>
      </c>
    </row>
    <row r="262" spans="1:10" ht="40.5">
      <c r="A262" s="144">
        <v>21</v>
      </c>
      <c r="B262" s="146" t="s">
        <v>1952</v>
      </c>
      <c r="C262" s="145">
        <v>29</v>
      </c>
      <c r="D262" s="381" t="s">
        <v>1953</v>
      </c>
      <c r="E262" s="143" t="s">
        <v>1954</v>
      </c>
      <c r="F262" s="144" t="s">
        <v>1955</v>
      </c>
      <c r="G262" s="143" t="s">
        <v>1892</v>
      </c>
      <c r="H262" s="145">
        <v>659</v>
      </c>
      <c r="I262" s="145" t="s">
        <v>58</v>
      </c>
      <c r="J262" s="145">
        <v>19111</v>
      </c>
    </row>
    <row r="263" spans="1:10" ht="27">
      <c r="A263" s="144">
        <v>22</v>
      </c>
      <c r="B263" s="146" t="s">
        <v>1956</v>
      </c>
      <c r="C263" s="145">
        <v>10.67</v>
      </c>
      <c r="D263" s="382" t="s">
        <v>1957</v>
      </c>
      <c r="E263" s="143" t="s">
        <v>1954</v>
      </c>
      <c r="F263" s="144" t="s">
        <v>1958</v>
      </c>
      <c r="G263" s="143" t="s">
        <v>1892</v>
      </c>
      <c r="H263" s="145">
        <v>726</v>
      </c>
      <c r="I263" s="147" t="s">
        <v>58</v>
      </c>
      <c r="J263" s="145">
        <v>7746.42</v>
      </c>
    </row>
    <row r="264" spans="1:10" ht="40.5">
      <c r="A264" s="144">
        <v>23</v>
      </c>
      <c r="B264" s="146" t="s">
        <v>1959</v>
      </c>
      <c r="C264" s="145">
        <v>34.11</v>
      </c>
      <c r="D264" s="385" t="s">
        <v>1960</v>
      </c>
      <c r="E264" s="143" t="s">
        <v>1898</v>
      </c>
      <c r="F264" s="144" t="s">
        <v>1961</v>
      </c>
      <c r="G264" s="143" t="s">
        <v>1892</v>
      </c>
      <c r="H264" s="145">
        <v>4371</v>
      </c>
      <c r="I264" s="145" t="s">
        <v>3</v>
      </c>
      <c r="J264" s="145">
        <v>149094.81</v>
      </c>
    </row>
    <row r="265" spans="1:10" ht="27">
      <c r="A265" s="144">
        <v>24</v>
      </c>
      <c r="B265" s="146" t="s">
        <v>1962</v>
      </c>
      <c r="C265" s="145">
        <v>14.73</v>
      </c>
      <c r="D265" s="381" t="s">
        <v>1963</v>
      </c>
      <c r="E265" s="143" t="s">
        <v>1898</v>
      </c>
      <c r="F265" s="144" t="s">
        <v>1964</v>
      </c>
      <c r="G265" s="143" t="s">
        <v>1892</v>
      </c>
      <c r="H265" s="145">
        <v>5504</v>
      </c>
      <c r="I265" s="145" t="s">
        <v>3</v>
      </c>
      <c r="J265" s="145">
        <v>81073.919999999998</v>
      </c>
    </row>
    <row r="266" spans="1:10" ht="27">
      <c r="A266" s="144">
        <v>25</v>
      </c>
      <c r="B266" s="146" t="s">
        <v>1965</v>
      </c>
      <c r="C266" s="145">
        <v>49.44</v>
      </c>
      <c r="D266" s="381" t="s">
        <v>1966</v>
      </c>
      <c r="E266" s="143" t="s">
        <v>1898</v>
      </c>
      <c r="F266" s="144" t="s">
        <v>1967</v>
      </c>
      <c r="G266" s="143" t="s">
        <v>1892</v>
      </c>
      <c r="H266" s="145">
        <v>1514</v>
      </c>
      <c r="I266" s="145" t="s">
        <v>3</v>
      </c>
      <c r="J266" s="145">
        <v>74852.160000000003</v>
      </c>
    </row>
    <row r="267" spans="1:10" ht="40.5">
      <c r="A267" s="144">
        <v>26</v>
      </c>
      <c r="B267" s="146" t="s">
        <v>1968</v>
      </c>
      <c r="C267" s="145">
        <v>110</v>
      </c>
      <c r="D267" s="381" t="s">
        <v>1969</v>
      </c>
      <c r="E267" s="143" t="s">
        <v>1898</v>
      </c>
      <c r="F267" s="144" t="s">
        <v>1970</v>
      </c>
      <c r="G267" s="143" t="s">
        <v>1892</v>
      </c>
      <c r="H267" s="145">
        <v>2042</v>
      </c>
      <c r="I267" s="154" t="s">
        <v>58</v>
      </c>
      <c r="J267" s="145">
        <v>224620</v>
      </c>
    </row>
    <row r="268" spans="1:10" ht="27">
      <c r="A268" s="144">
        <v>27</v>
      </c>
      <c r="B268" s="146" t="s">
        <v>1971</v>
      </c>
      <c r="C268" s="145">
        <v>73.699999999999989</v>
      </c>
      <c r="D268" s="381" t="s">
        <v>1972</v>
      </c>
      <c r="E268" s="143" t="s">
        <v>1973</v>
      </c>
      <c r="F268" s="144" t="s">
        <v>1974</v>
      </c>
      <c r="G268" s="143" t="s">
        <v>1892</v>
      </c>
      <c r="H268" s="145">
        <v>109.9</v>
      </c>
      <c r="I268" s="145" t="s">
        <v>58</v>
      </c>
      <c r="J268" s="145">
        <v>8099.6299999999992</v>
      </c>
    </row>
    <row r="269" spans="1:10" ht="27">
      <c r="A269" s="144">
        <v>28</v>
      </c>
      <c r="B269" s="146" t="s">
        <v>1975</v>
      </c>
      <c r="C269" s="145">
        <v>177.79999999999998</v>
      </c>
      <c r="D269" s="381" t="s">
        <v>1976</v>
      </c>
      <c r="E269" s="143" t="s">
        <v>1973</v>
      </c>
      <c r="F269" s="144" t="s">
        <v>1977</v>
      </c>
      <c r="G269" s="143" t="s">
        <v>1892</v>
      </c>
      <c r="H269" s="145">
        <v>195.91</v>
      </c>
      <c r="I269" s="145" t="s">
        <v>58</v>
      </c>
      <c r="J269" s="145">
        <v>34832.797999999995</v>
      </c>
    </row>
    <row r="270" spans="1:10" ht="27">
      <c r="A270" s="144">
        <v>29</v>
      </c>
      <c r="B270" s="146" t="s">
        <v>1978</v>
      </c>
      <c r="C270" s="145">
        <v>194.6</v>
      </c>
      <c r="D270" s="382" t="s">
        <v>1979</v>
      </c>
      <c r="E270" s="143" t="s">
        <v>1973</v>
      </c>
      <c r="F270" s="144" t="s">
        <v>1980</v>
      </c>
      <c r="G270" s="143" t="s">
        <v>1892</v>
      </c>
      <c r="H270" s="145">
        <v>70.47</v>
      </c>
      <c r="I270" s="145" t="s">
        <v>58</v>
      </c>
      <c r="J270" s="145">
        <v>13713.462</v>
      </c>
    </row>
    <row r="271" spans="1:10" ht="27">
      <c r="A271" s="144">
        <v>30</v>
      </c>
      <c r="B271" s="146" t="s">
        <v>1981</v>
      </c>
      <c r="C271" s="155">
        <v>18.07</v>
      </c>
      <c r="D271" s="381" t="s">
        <v>1982</v>
      </c>
      <c r="E271" s="143" t="s">
        <v>1898</v>
      </c>
      <c r="F271" s="144" t="s">
        <v>1983</v>
      </c>
      <c r="G271" s="143" t="s">
        <v>1892</v>
      </c>
      <c r="H271" s="145">
        <v>4579.8900000000003</v>
      </c>
      <c r="I271" s="145" t="s">
        <v>58</v>
      </c>
      <c r="J271" s="145">
        <v>82758.612300000008</v>
      </c>
    </row>
    <row r="272" spans="1:10" ht="40.5">
      <c r="A272" s="144">
        <v>31</v>
      </c>
      <c r="B272" s="146" t="s">
        <v>1984</v>
      </c>
      <c r="C272" s="155">
        <v>30</v>
      </c>
      <c r="D272" s="381" t="s">
        <v>1985</v>
      </c>
      <c r="E272" s="143" t="s">
        <v>1986</v>
      </c>
      <c r="F272" s="144" t="s">
        <v>1987</v>
      </c>
      <c r="G272" s="143" t="s">
        <v>1892</v>
      </c>
      <c r="H272" s="145">
        <v>85</v>
      </c>
      <c r="I272" s="145" t="s">
        <v>12</v>
      </c>
      <c r="J272" s="145">
        <v>2550</v>
      </c>
    </row>
    <row r="273" spans="1:10" ht="40.5">
      <c r="A273" s="144">
        <v>32</v>
      </c>
      <c r="B273" s="146" t="s">
        <v>1988</v>
      </c>
      <c r="C273" s="155">
        <v>20</v>
      </c>
      <c r="D273" s="381" t="s">
        <v>1989</v>
      </c>
      <c r="E273" s="143" t="s">
        <v>1986</v>
      </c>
      <c r="F273" s="144" t="s">
        <v>1990</v>
      </c>
      <c r="G273" s="143" t="s">
        <v>1892</v>
      </c>
      <c r="H273" s="145">
        <v>89</v>
      </c>
      <c r="I273" s="145" t="s">
        <v>12</v>
      </c>
      <c r="J273" s="145">
        <v>1780</v>
      </c>
    </row>
    <row r="274" spans="1:10" ht="67.5">
      <c r="A274" s="144">
        <v>33</v>
      </c>
      <c r="B274" s="146" t="s">
        <v>1991</v>
      </c>
      <c r="C274" s="155">
        <v>15</v>
      </c>
      <c r="D274" s="381" t="s">
        <v>1992</v>
      </c>
      <c r="E274" s="143" t="s">
        <v>1986</v>
      </c>
      <c r="F274" s="144" t="s">
        <v>1993</v>
      </c>
      <c r="G274" s="143" t="s">
        <v>1892</v>
      </c>
      <c r="H274" s="145">
        <v>580</v>
      </c>
      <c r="I274" s="145" t="s">
        <v>0</v>
      </c>
      <c r="J274" s="145">
        <v>8700</v>
      </c>
    </row>
    <row r="275" spans="1:10" ht="40.5">
      <c r="A275" s="144">
        <v>34</v>
      </c>
      <c r="B275" s="146" t="s">
        <v>1994</v>
      </c>
      <c r="C275" s="155">
        <v>2</v>
      </c>
      <c r="D275" s="381" t="s">
        <v>1995</v>
      </c>
      <c r="E275" s="143" t="s">
        <v>1986</v>
      </c>
      <c r="F275" s="144" t="s">
        <v>1996</v>
      </c>
      <c r="G275" s="143" t="s">
        <v>1892</v>
      </c>
      <c r="H275" s="145">
        <v>469</v>
      </c>
      <c r="I275" s="145" t="s">
        <v>0</v>
      </c>
      <c r="J275" s="145">
        <v>938</v>
      </c>
    </row>
    <row r="276" spans="1:10" ht="27">
      <c r="A276" s="144">
        <v>35</v>
      </c>
      <c r="B276" s="146" t="s">
        <v>1997</v>
      </c>
      <c r="C276" s="155">
        <v>2</v>
      </c>
      <c r="D276" s="381" t="s">
        <v>1998</v>
      </c>
      <c r="E276" s="143" t="s">
        <v>1986</v>
      </c>
      <c r="F276" s="144" t="s">
        <v>1999</v>
      </c>
      <c r="G276" s="143" t="s">
        <v>1892</v>
      </c>
      <c r="H276" s="145">
        <v>437</v>
      </c>
      <c r="I276" s="145" t="s">
        <v>0</v>
      </c>
      <c r="J276" s="145">
        <v>874</v>
      </c>
    </row>
    <row r="277" spans="1:10" ht="27">
      <c r="A277" s="144">
        <v>36</v>
      </c>
      <c r="B277" s="146" t="s">
        <v>2000</v>
      </c>
      <c r="C277" s="155">
        <v>4</v>
      </c>
      <c r="D277" s="381" t="s">
        <v>2001</v>
      </c>
      <c r="E277" s="143" t="s">
        <v>1986</v>
      </c>
      <c r="F277" s="144" t="s">
        <v>2002</v>
      </c>
      <c r="G277" s="143" t="s">
        <v>1892</v>
      </c>
      <c r="H277" s="145">
        <v>116</v>
      </c>
      <c r="I277" s="145" t="s">
        <v>0</v>
      </c>
      <c r="J277" s="145">
        <v>464</v>
      </c>
    </row>
    <row r="278" spans="1:10" ht="27">
      <c r="A278" s="144">
        <v>37</v>
      </c>
      <c r="B278" s="146" t="s">
        <v>2003</v>
      </c>
      <c r="C278" s="155">
        <v>4</v>
      </c>
      <c r="D278" s="381" t="s">
        <v>2004</v>
      </c>
      <c r="E278" s="143" t="s">
        <v>1986</v>
      </c>
      <c r="F278" s="144" t="s">
        <v>2005</v>
      </c>
      <c r="G278" s="143" t="s">
        <v>1892</v>
      </c>
      <c r="H278" s="145">
        <v>868</v>
      </c>
      <c r="I278" s="145" t="s">
        <v>0</v>
      </c>
      <c r="J278" s="145">
        <v>3472</v>
      </c>
    </row>
    <row r="279" spans="1:10" ht="27">
      <c r="A279" s="144">
        <v>38</v>
      </c>
      <c r="B279" s="5" t="s">
        <v>2006</v>
      </c>
      <c r="C279" s="155">
        <v>90</v>
      </c>
      <c r="D279" s="383" t="s">
        <v>2007</v>
      </c>
      <c r="E279" s="143" t="s">
        <v>1986</v>
      </c>
      <c r="F279" s="144" t="s">
        <v>2008</v>
      </c>
      <c r="G279" s="143" t="s">
        <v>1892</v>
      </c>
      <c r="H279" s="145">
        <v>48</v>
      </c>
      <c r="I279" s="145" t="s">
        <v>12</v>
      </c>
      <c r="J279" s="145">
        <v>4320</v>
      </c>
    </row>
    <row r="280" spans="1:10" ht="27">
      <c r="A280" s="144">
        <v>39</v>
      </c>
      <c r="B280" s="5" t="s">
        <v>2009</v>
      </c>
      <c r="C280" s="155">
        <v>30</v>
      </c>
      <c r="D280" s="382" t="s">
        <v>2010</v>
      </c>
      <c r="E280" s="143" t="s">
        <v>1986</v>
      </c>
      <c r="F280" s="144" t="s">
        <v>2011</v>
      </c>
      <c r="G280" s="143" t="s">
        <v>1892</v>
      </c>
      <c r="H280" s="145">
        <v>95</v>
      </c>
      <c r="I280" s="145" t="s">
        <v>12</v>
      </c>
      <c r="J280" s="145">
        <v>2850</v>
      </c>
    </row>
    <row r="281" spans="1:10" ht="54">
      <c r="A281" s="144">
        <v>40</v>
      </c>
      <c r="B281" s="5" t="s">
        <v>2012</v>
      </c>
      <c r="C281" s="155">
        <v>1</v>
      </c>
      <c r="D281" s="382" t="s">
        <v>2013</v>
      </c>
      <c r="E281" s="143" t="s">
        <v>1986</v>
      </c>
      <c r="F281" s="144" t="s">
        <v>2014</v>
      </c>
      <c r="G281" s="143" t="s">
        <v>1892</v>
      </c>
      <c r="H281" s="145">
        <v>5038</v>
      </c>
      <c r="I281" s="145" t="s">
        <v>0</v>
      </c>
      <c r="J281" s="145">
        <v>5038</v>
      </c>
    </row>
    <row r="282" spans="1:10" ht="54">
      <c r="A282" s="144">
        <v>41</v>
      </c>
      <c r="B282" s="146" t="s">
        <v>2015</v>
      </c>
      <c r="C282" s="145">
        <v>1</v>
      </c>
      <c r="D282" s="381" t="s">
        <v>2016</v>
      </c>
      <c r="E282" s="143" t="s">
        <v>1986</v>
      </c>
      <c r="F282" s="144" t="s">
        <v>2017</v>
      </c>
      <c r="G282" s="143" t="s">
        <v>1892</v>
      </c>
      <c r="H282" s="145">
        <v>4891</v>
      </c>
      <c r="I282" s="144" t="s">
        <v>0</v>
      </c>
      <c r="J282" s="145">
        <v>4891</v>
      </c>
    </row>
    <row r="283" spans="1:10" ht="27">
      <c r="A283" s="144">
        <v>42</v>
      </c>
      <c r="B283" s="146" t="s">
        <v>2018</v>
      </c>
      <c r="C283" s="145">
        <v>15</v>
      </c>
      <c r="D283" s="381" t="s">
        <v>2019</v>
      </c>
      <c r="E283" s="143" t="s">
        <v>1986</v>
      </c>
      <c r="F283" s="144" t="s">
        <v>2020</v>
      </c>
      <c r="G283" s="143" t="s">
        <v>1892</v>
      </c>
      <c r="H283" s="145">
        <v>140</v>
      </c>
      <c r="I283" s="144" t="s">
        <v>12</v>
      </c>
      <c r="J283" s="145">
        <v>2100</v>
      </c>
    </row>
    <row r="284" spans="1:10" ht="27">
      <c r="A284" s="144">
        <v>43</v>
      </c>
      <c r="B284" s="146" t="s">
        <v>2021</v>
      </c>
      <c r="C284" s="145">
        <v>2</v>
      </c>
      <c r="D284" s="381" t="s">
        <v>2022</v>
      </c>
      <c r="E284" s="143" t="s">
        <v>1986</v>
      </c>
      <c r="F284" s="144" t="s">
        <v>2023</v>
      </c>
      <c r="G284" s="143" t="s">
        <v>1892</v>
      </c>
      <c r="H284" s="145">
        <v>2215</v>
      </c>
      <c r="I284" s="144" t="s">
        <v>0</v>
      </c>
      <c r="J284" s="145">
        <v>4430</v>
      </c>
    </row>
    <row r="285" spans="1:10" ht="27">
      <c r="A285" s="144">
        <v>44</v>
      </c>
      <c r="B285" s="146" t="s">
        <v>2024</v>
      </c>
      <c r="C285" s="145">
        <v>13.7</v>
      </c>
      <c r="D285" s="381" t="s">
        <v>2025</v>
      </c>
      <c r="E285" s="143" t="s">
        <v>1954</v>
      </c>
      <c r="F285" s="144" t="s">
        <v>2026</v>
      </c>
      <c r="G285" s="143" t="s">
        <v>1892</v>
      </c>
      <c r="H285" s="145">
        <v>759</v>
      </c>
      <c r="I285" s="144" t="s">
        <v>58</v>
      </c>
      <c r="J285" s="145">
        <v>10398.299999999999</v>
      </c>
    </row>
    <row r="286" spans="1:10" ht="27">
      <c r="A286" s="144">
        <v>45</v>
      </c>
      <c r="B286" s="5" t="s">
        <v>2027</v>
      </c>
      <c r="C286" s="145">
        <v>1</v>
      </c>
      <c r="D286" s="381" t="s">
        <v>2028</v>
      </c>
      <c r="E286" s="143" t="s">
        <v>2029</v>
      </c>
      <c r="F286" s="144" t="s">
        <v>2030</v>
      </c>
      <c r="G286" s="143" t="s">
        <v>1892</v>
      </c>
      <c r="H286" s="145">
        <v>2178</v>
      </c>
      <c r="I286" s="144" t="s">
        <v>0</v>
      </c>
      <c r="J286" s="145">
        <v>2178</v>
      </c>
    </row>
    <row r="287" spans="1:10" ht="27">
      <c r="A287" s="144">
        <v>46</v>
      </c>
      <c r="B287" s="5" t="s">
        <v>2031</v>
      </c>
      <c r="C287" s="145">
        <v>2</v>
      </c>
      <c r="D287" s="381" t="s">
        <v>2032</v>
      </c>
      <c r="E287" s="143" t="s">
        <v>2029</v>
      </c>
      <c r="F287" s="144" t="s">
        <v>2033</v>
      </c>
      <c r="G287" s="143" t="s">
        <v>1892</v>
      </c>
      <c r="H287" s="145">
        <v>269</v>
      </c>
      <c r="I287" s="144" t="s">
        <v>0</v>
      </c>
      <c r="J287" s="145">
        <v>538</v>
      </c>
    </row>
    <row r="288" spans="1:10" ht="27">
      <c r="A288" s="144">
        <v>47</v>
      </c>
      <c r="B288" s="5" t="s">
        <v>2034</v>
      </c>
      <c r="C288" s="145">
        <v>2</v>
      </c>
      <c r="D288" s="381" t="s">
        <v>2035</v>
      </c>
      <c r="E288" s="143" t="s">
        <v>2029</v>
      </c>
      <c r="F288" s="144" t="s">
        <v>2036</v>
      </c>
      <c r="G288" s="143" t="s">
        <v>1892</v>
      </c>
      <c r="H288" s="145">
        <v>84</v>
      </c>
      <c r="I288" s="144" t="s">
        <v>0</v>
      </c>
      <c r="J288" s="145">
        <v>168</v>
      </c>
    </row>
    <row r="289" spans="1:10" ht="27">
      <c r="A289" s="144">
        <v>48</v>
      </c>
      <c r="B289" s="5" t="s">
        <v>2037</v>
      </c>
      <c r="C289" s="145">
        <v>1</v>
      </c>
      <c r="D289" s="381" t="s">
        <v>2038</v>
      </c>
      <c r="E289" s="143" t="s">
        <v>2029</v>
      </c>
      <c r="F289" s="144" t="s">
        <v>2039</v>
      </c>
      <c r="G289" s="143" t="s">
        <v>1892</v>
      </c>
      <c r="H289" s="145">
        <v>81</v>
      </c>
      <c r="I289" s="144" t="s">
        <v>0</v>
      </c>
      <c r="J289" s="145">
        <v>81</v>
      </c>
    </row>
    <row r="290" spans="1:10" ht="27">
      <c r="A290" s="144">
        <v>49</v>
      </c>
      <c r="B290" s="5" t="s">
        <v>2040</v>
      </c>
      <c r="C290" s="145">
        <v>1</v>
      </c>
      <c r="D290" s="381" t="s">
        <v>2041</v>
      </c>
      <c r="E290" s="143" t="s">
        <v>2029</v>
      </c>
      <c r="F290" s="144" t="s">
        <v>2042</v>
      </c>
      <c r="G290" s="143" t="s">
        <v>1892</v>
      </c>
      <c r="H290" s="145">
        <v>749</v>
      </c>
      <c r="I290" s="144" t="s">
        <v>0</v>
      </c>
      <c r="J290" s="145">
        <v>749</v>
      </c>
    </row>
    <row r="291" spans="1:10" ht="27">
      <c r="A291" s="144">
        <v>50</v>
      </c>
      <c r="B291" s="5" t="s">
        <v>2043</v>
      </c>
      <c r="C291" s="145">
        <v>6</v>
      </c>
      <c r="D291" s="381" t="s">
        <v>2044</v>
      </c>
      <c r="E291" s="143" t="s">
        <v>2029</v>
      </c>
      <c r="F291" s="144" t="s">
        <v>2045</v>
      </c>
      <c r="G291" s="143" t="s">
        <v>1892</v>
      </c>
      <c r="H291" s="145">
        <v>422</v>
      </c>
      <c r="I291" s="144" t="s">
        <v>12</v>
      </c>
      <c r="J291" s="145">
        <v>2532</v>
      </c>
    </row>
    <row r="292" spans="1:10" ht="27">
      <c r="A292" s="144">
        <v>51</v>
      </c>
      <c r="B292" s="5" t="s">
        <v>2046</v>
      </c>
      <c r="C292" s="145">
        <v>1</v>
      </c>
      <c r="D292" s="381" t="s">
        <v>2047</v>
      </c>
      <c r="E292" s="143" t="s">
        <v>2029</v>
      </c>
      <c r="F292" s="144" t="s">
        <v>2048</v>
      </c>
      <c r="G292" s="143" t="s">
        <v>1892</v>
      </c>
      <c r="H292" s="145">
        <v>23</v>
      </c>
      <c r="I292" s="144" t="s">
        <v>0</v>
      </c>
      <c r="J292" s="145">
        <v>23</v>
      </c>
    </row>
    <row r="293" spans="1:10" ht="27">
      <c r="A293" s="144">
        <v>52</v>
      </c>
      <c r="B293" s="5" t="s">
        <v>2049</v>
      </c>
      <c r="C293" s="145">
        <v>1</v>
      </c>
      <c r="D293" s="381" t="s">
        <v>2050</v>
      </c>
      <c r="E293" s="143" t="s">
        <v>2029</v>
      </c>
      <c r="F293" s="144" t="s">
        <v>2051</v>
      </c>
      <c r="G293" s="143" t="s">
        <v>1892</v>
      </c>
      <c r="H293" s="145">
        <v>2950</v>
      </c>
      <c r="I293" s="144" t="s">
        <v>0</v>
      </c>
      <c r="J293" s="145">
        <v>2950</v>
      </c>
    </row>
    <row r="294" spans="1:10" ht="54">
      <c r="A294" s="144">
        <v>53</v>
      </c>
      <c r="B294" s="5" t="s">
        <v>2052</v>
      </c>
      <c r="C294" s="145">
        <v>150</v>
      </c>
      <c r="D294" s="381" t="s">
        <v>2053</v>
      </c>
      <c r="E294" s="143" t="s">
        <v>2054</v>
      </c>
      <c r="F294" s="144" t="s">
        <v>2055</v>
      </c>
      <c r="G294" s="143" t="s">
        <v>1892</v>
      </c>
      <c r="H294" s="145">
        <v>313</v>
      </c>
      <c r="I294" s="144" t="s">
        <v>12</v>
      </c>
      <c r="J294" s="145">
        <v>46950</v>
      </c>
    </row>
    <row r="295" spans="1:10" ht="54">
      <c r="A295" s="144">
        <v>54</v>
      </c>
      <c r="B295" s="5" t="s">
        <v>2056</v>
      </c>
      <c r="C295" s="145">
        <v>100</v>
      </c>
      <c r="D295" s="381" t="s">
        <v>2057</v>
      </c>
      <c r="E295" s="143" t="s">
        <v>2054</v>
      </c>
      <c r="F295" s="144" t="s">
        <v>2058</v>
      </c>
      <c r="G295" s="143" t="s">
        <v>1892</v>
      </c>
      <c r="H295" s="145">
        <v>410</v>
      </c>
      <c r="I295" s="144" t="s">
        <v>12</v>
      </c>
      <c r="J295" s="145">
        <v>41000</v>
      </c>
    </row>
    <row r="296" spans="1:10" ht="27">
      <c r="A296" s="144">
        <v>55</v>
      </c>
      <c r="B296" s="5" t="s">
        <v>2059</v>
      </c>
      <c r="C296" s="145">
        <v>24</v>
      </c>
      <c r="D296" s="381" t="s">
        <v>2060</v>
      </c>
      <c r="E296" s="143" t="s">
        <v>2054</v>
      </c>
      <c r="F296" s="144" t="s">
        <v>2061</v>
      </c>
      <c r="G296" s="143" t="s">
        <v>1892</v>
      </c>
      <c r="H296" s="145">
        <v>230</v>
      </c>
      <c r="I296" s="144" t="s">
        <v>0</v>
      </c>
      <c r="J296" s="145">
        <v>5520</v>
      </c>
    </row>
    <row r="297" spans="1:10" ht="27">
      <c r="A297" s="144">
        <v>56</v>
      </c>
      <c r="B297" s="5" t="s">
        <v>2062</v>
      </c>
      <c r="C297" s="145">
        <v>1</v>
      </c>
      <c r="D297" s="381" t="s">
        <v>2063</v>
      </c>
      <c r="E297" s="143" t="s">
        <v>2054</v>
      </c>
      <c r="F297" s="144" t="s">
        <v>2064</v>
      </c>
      <c r="G297" s="143" t="s">
        <v>1892</v>
      </c>
      <c r="H297" s="145">
        <v>331</v>
      </c>
      <c r="I297" s="144" t="s">
        <v>0</v>
      </c>
      <c r="J297" s="145">
        <v>331</v>
      </c>
    </row>
    <row r="298" spans="1:10" ht="27">
      <c r="A298" s="144">
        <v>57</v>
      </c>
      <c r="B298" s="5" t="s">
        <v>2065</v>
      </c>
      <c r="C298" s="145">
        <v>2</v>
      </c>
      <c r="D298" s="381" t="s">
        <v>2066</v>
      </c>
      <c r="E298" s="143" t="s">
        <v>2054</v>
      </c>
      <c r="F298" s="144" t="s">
        <v>2067</v>
      </c>
      <c r="G298" s="143" t="s">
        <v>1892</v>
      </c>
      <c r="H298" s="145">
        <v>466</v>
      </c>
      <c r="I298" s="144" t="s">
        <v>0</v>
      </c>
      <c r="J298" s="145">
        <v>932</v>
      </c>
    </row>
    <row r="299" spans="1:10" ht="27">
      <c r="A299" s="144">
        <v>58</v>
      </c>
      <c r="B299" s="5" t="s">
        <v>2068</v>
      </c>
      <c r="C299" s="145">
        <v>4</v>
      </c>
      <c r="D299" s="381" t="s">
        <v>2069</v>
      </c>
      <c r="E299" s="143" t="s">
        <v>2054</v>
      </c>
      <c r="F299" s="144" t="s">
        <v>2070</v>
      </c>
      <c r="G299" s="143" t="s">
        <v>1892</v>
      </c>
      <c r="H299" s="145">
        <v>271</v>
      </c>
      <c r="I299" s="144" t="s">
        <v>0</v>
      </c>
      <c r="J299" s="145">
        <v>1084</v>
      </c>
    </row>
    <row r="300" spans="1:10" ht="27">
      <c r="A300" s="144">
        <v>59</v>
      </c>
      <c r="B300" s="5" t="s">
        <v>2071</v>
      </c>
      <c r="C300" s="145">
        <v>1000</v>
      </c>
      <c r="D300" s="381" t="s">
        <v>2072</v>
      </c>
      <c r="E300" s="143" t="s">
        <v>2054</v>
      </c>
      <c r="F300" s="144" t="s">
        <v>2073</v>
      </c>
      <c r="G300" s="143" t="s">
        <v>1892</v>
      </c>
      <c r="H300" s="145">
        <v>10</v>
      </c>
      <c r="I300" s="144" t="s">
        <v>739</v>
      </c>
      <c r="J300" s="145">
        <v>10000</v>
      </c>
    </row>
    <row r="301" spans="1:10" ht="40.5">
      <c r="A301" s="144">
        <v>60</v>
      </c>
      <c r="B301" s="5" t="s">
        <v>2074</v>
      </c>
      <c r="C301" s="145">
        <v>1</v>
      </c>
      <c r="D301" s="381" t="s">
        <v>2075</v>
      </c>
      <c r="E301" s="143" t="s">
        <v>2076</v>
      </c>
      <c r="F301" s="144" t="s">
        <v>2077</v>
      </c>
      <c r="G301" s="143" t="s">
        <v>1892</v>
      </c>
      <c r="H301" s="145">
        <v>5000</v>
      </c>
      <c r="I301" s="144" t="s">
        <v>0</v>
      </c>
      <c r="J301" s="145">
        <v>5000</v>
      </c>
    </row>
    <row r="302" spans="1:10" ht="27">
      <c r="A302" s="144">
        <v>61</v>
      </c>
      <c r="B302" s="5" t="s">
        <v>2078</v>
      </c>
      <c r="C302" s="145">
        <v>1</v>
      </c>
      <c r="D302" s="381" t="s">
        <v>2079</v>
      </c>
      <c r="E302" s="143" t="s">
        <v>2076</v>
      </c>
      <c r="F302" s="144" t="s">
        <v>2080</v>
      </c>
      <c r="G302" s="143" t="s">
        <v>1892</v>
      </c>
      <c r="H302" s="145">
        <v>3850</v>
      </c>
      <c r="I302" s="144" t="s">
        <v>0</v>
      </c>
      <c r="J302" s="145">
        <v>3850</v>
      </c>
    </row>
    <row r="303" spans="1:10" ht="27">
      <c r="A303" s="144">
        <v>62</v>
      </c>
      <c r="B303" s="5" t="s">
        <v>2081</v>
      </c>
      <c r="C303" s="145">
        <v>2</v>
      </c>
      <c r="D303" s="381" t="s">
        <v>2082</v>
      </c>
      <c r="E303" s="143" t="s">
        <v>2076</v>
      </c>
      <c r="F303" s="144" t="s">
        <v>2083</v>
      </c>
      <c r="G303" s="143" t="s">
        <v>1892</v>
      </c>
      <c r="H303" s="145">
        <v>1150</v>
      </c>
      <c r="I303" s="144" t="s">
        <v>0</v>
      </c>
      <c r="J303" s="145">
        <v>2300</v>
      </c>
    </row>
    <row r="304" spans="1:10" ht="27">
      <c r="A304" s="144">
        <v>63</v>
      </c>
      <c r="B304" s="146" t="s">
        <v>2084</v>
      </c>
      <c r="C304" s="145">
        <v>2.5</v>
      </c>
      <c r="D304" s="381" t="s">
        <v>2085</v>
      </c>
      <c r="E304" s="143" t="s">
        <v>1898</v>
      </c>
      <c r="F304" s="144" t="s">
        <v>755</v>
      </c>
      <c r="G304" s="143" t="s">
        <v>1892</v>
      </c>
      <c r="H304" s="145">
        <v>3730.36</v>
      </c>
      <c r="I304" s="144" t="s">
        <v>58</v>
      </c>
      <c r="J304" s="145">
        <v>9325.9</v>
      </c>
    </row>
    <row r="305" spans="1:10" ht="27">
      <c r="A305" s="144">
        <v>64</v>
      </c>
      <c r="B305" s="146" t="s">
        <v>2086</v>
      </c>
      <c r="C305" s="145">
        <v>759</v>
      </c>
      <c r="D305" s="381" t="s">
        <v>2087</v>
      </c>
      <c r="E305" s="143" t="s">
        <v>1898</v>
      </c>
      <c r="F305" s="144" t="s">
        <v>2088</v>
      </c>
      <c r="G305" s="143" t="s">
        <v>1892</v>
      </c>
      <c r="H305" s="145">
        <v>95</v>
      </c>
      <c r="I305" s="144" t="s">
        <v>58</v>
      </c>
      <c r="J305" s="145">
        <v>72105</v>
      </c>
    </row>
    <row r="306" spans="1:10" ht="27">
      <c r="A306" s="144">
        <v>65</v>
      </c>
      <c r="B306" s="146" t="s">
        <v>2089</v>
      </c>
      <c r="C306" s="145">
        <v>71.42</v>
      </c>
      <c r="D306" s="381" t="s">
        <v>2090</v>
      </c>
      <c r="E306" s="143" t="s">
        <v>1898</v>
      </c>
      <c r="F306" s="144" t="s">
        <v>2091</v>
      </c>
      <c r="G306" s="143" t="s">
        <v>1892</v>
      </c>
      <c r="H306" s="145">
        <v>1000</v>
      </c>
      <c r="I306" s="144" t="s">
        <v>3</v>
      </c>
      <c r="J306" s="145">
        <v>71420</v>
      </c>
    </row>
    <row r="307" spans="1:10" ht="40.5">
      <c r="A307" s="144">
        <v>66</v>
      </c>
      <c r="B307" s="146" t="s">
        <v>2092</v>
      </c>
      <c r="C307" s="145">
        <v>7.3</v>
      </c>
      <c r="D307" s="381" t="s">
        <v>2093</v>
      </c>
      <c r="E307" s="143" t="s">
        <v>1898</v>
      </c>
      <c r="F307" s="144" t="s">
        <v>2094</v>
      </c>
      <c r="G307" s="143" t="s">
        <v>1892</v>
      </c>
      <c r="H307" s="145">
        <v>1344</v>
      </c>
      <c r="I307" s="144" t="s">
        <v>681</v>
      </c>
      <c r="J307" s="145">
        <v>9811.1999999999989</v>
      </c>
    </row>
    <row r="308" spans="1:10" ht="27">
      <c r="A308" s="144">
        <v>67</v>
      </c>
      <c r="B308" s="146" t="s">
        <v>2095</v>
      </c>
      <c r="C308" s="145">
        <v>1</v>
      </c>
      <c r="D308" s="381" t="s">
        <v>2096</v>
      </c>
      <c r="E308" s="143" t="s">
        <v>1898</v>
      </c>
      <c r="F308" s="144" t="s">
        <v>2097</v>
      </c>
      <c r="G308" s="143" t="s">
        <v>1892</v>
      </c>
      <c r="H308" s="145">
        <v>5677.88</v>
      </c>
      <c r="I308" s="144" t="s">
        <v>0</v>
      </c>
      <c r="J308" s="145">
        <v>5677.88</v>
      </c>
    </row>
    <row r="309" spans="1:10" ht="27">
      <c r="A309" s="144">
        <v>68</v>
      </c>
      <c r="B309" s="6" t="s">
        <v>2098</v>
      </c>
      <c r="C309" s="145">
        <v>1</v>
      </c>
      <c r="D309" s="381" t="s">
        <v>2099</v>
      </c>
      <c r="E309" s="143" t="s">
        <v>1986</v>
      </c>
      <c r="F309" s="144" t="s">
        <v>2099</v>
      </c>
      <c r="G309" s="143" t="s">
        <v>1892</v>
      </c>
      <c r="H309" s="145">
        <v>5000</v>
      </c>
      <c r="I309" s="144" t="s">
        <v>0</v>
      </c>
      <c r="J309" s="145">
        <v>5000</v>
      </c>
    </row>
    <row r="310" spans="1:10" ht="27">
      <c r="A310" s="144">
        <v>69</v>
      </c>
      <c r="B310" s="6" t="s">
        <v>2100</v>
      </c>
      <c r="C310" s="145">
        <v>90</v>
      </c>
      <c r="D310" s="381" t="s">
        <v>598</v>
      </c>
      <c r="E310" s="143" t="s">
        <v>2101</v>
      </c>
      <c r="F310" s="144" t="s">
        <v>598</v>
      </c>
      <c r="G310" s="143" t="s">
        <v>1892</v>
      </c>
      <c r="H310" s="145">
        <v>336</v>
      </c>
      <c r="I310" s="144" t="s">
        <v>6</v>
      </c>
      <c r="J310" s="145">
        <v>30240</v>
      </c>
    </row>
    <row r="311" spans="1:10" ht="27">
      <c r="A311" s="144">
        <v>70</v>
      </c>
      <c r="B311" s="6" t="s">
        <v>2102</v>
      </c>
      <c r="C311" s="145">
        <v>30</v>
      </c>
      <c r="D311" s="381" t="s">
        <v>2103</v>
      </c>
      <c r="E311" s="143" t="s">
        <v>2101</v>
      </c>
      <c r="F311" s="144" t="s">
        <v>600</v>
      </c>
      <c r="G311" s="143" t="s">
        <v>1892</v>
      </c>
      <c r="H311" s="145">
        <v>369</v>
      </c>
      <c r="I311" s="144" t="s">
        <v>6</v>
      </c>
      <c r="J311" s="145">
        <v>11070</v>
      </c>
    </row>
    <row r="312" spans="1:10" ht="27">
      <c r="A312" s="144">
        <v>71</v>
      </c>
      <c r="B312" s="6" t="s">
        <v>2102</v>
      </c>
      <c r="C312" s="144">
        <v>30</v>
      </c>
      <c r="D312" s="381" t="s">
        <v>2104</v>
      </c>
      <c r="E312" s="143" t="s">
        <v>2101</v>
      </c>
      <c r="F312" s="144" t="s">
        <v>600</v>
      </c>
      <c r="G312" s="143" t="s">
        <v>1892</v>
      </c>
      <c r="H312" s="144">
        <v>369</v>
      </c>
      <c r="I312" s="144" t="s">
        <v>6</v>
      </c>
      <c r="J312" s="145">
        <v>11070</v>
      </c>
    </row>
    <row r="313" spans="1:10" ht="27">
      <c r="A313" s="144">
        <v>72</v>
      </c>
      <c r="B313" s="6" t="s">
        <v>2105</v>
      </c>
      <c r="C313" s="144">
        <v>30</v>
      </c>
      <c r="D313" s="381" t="s">
        <v>2106</v>
      </c>
      <c r="E313" s="143" t="s">
        <v>2101</v>
      </c>
      <c r="F313" s="144" t="s">
        <v>2106</v>
      </c>
      <c r="G313" s="143" t="s">
        <v>1892</v>
      </c>
      <c r="H313" s="144">
        <v>844</v>
      </c>
      <c r="I313" s="144" t="s">
        <v>6</v>
      </c>
      <c r="J313" s="145">
        <v>25320</v>
      </c>
    </row>
    <row r="314" spans="1:10" ht="27">
      <c r="A314" s="144">
        <v>73</v>
      </c>
      <c r="B314" s="6" t="s">
        <v>2107</v>
      </c>
      <c r="C314" s="144">
        <v>1</v>
      </c>
      <c r="D314" s="381" t="s">
        <v>2108</v>
      </c>
      <c r="E314" s="143" t="s">
        <v>2101</v>
      </c>
      <c r="F314" s="144" t="s">
        <v>2108</v>
      </c>
      <c r="G314" s="143" t="s">
        <v>1892</v>
      </c>
      <c r="H314" s="144">
        <v>34237</v>
      </c>
      <c r="I314" s="144" t="s">
        <v>0</v>
      </c>
      <c r="J314" s="145">
        <v>34237</v>
      </c>
    </row>
    <row r="315" spans="1:10" ht="27">
      <c r="A315" s="144">
        <v>74</v>
      </c>
      <c r="B315" s="6" t="s">
        <v>2109</v>
      </c>
      <c r="C315" s="144">
        <v>60</v>
      </c>
      <c r="D315" s="381" t="s">
        <v>2110</v>
      </c>
      <c r="E315" s="143" t="s">
        <v>2101</v>
      </c>
      <c r="F315" s="144" t="s">
        <v>2110</v>
      </c>
      <c r="G315" s="143" t="s">
        <v>1892</v>
      </c>
      <c r="H315" s="144">
        <v>190</v>
      </c>
      <c r="I315" s="144" t="s">
        <v>0</v>
      </c>
      <c r="J315" s="145">
        <v>11400</v>
      </c>
    </row>
    <row r="316" spans="1:10" ht="27">
      <c r="A316" s="144">
        <v>75</v>
      </c>
      <c r="B316" s="6" t="s">
        <v>2111</v>
      </c>
      <c r="C316" s="144">
        <v>1</v>
      </c>
      <c r="D316" s="381" t="s">
        <v>2112</v>
      </c>
      <c r="E316" s="143" t="s">
        <v>2101</v>
      </c>
      <c r="F316" s="144" t="s">
        <v>2112</v>
      </c>
      <c r="G316" s="143" t="s">
        <v>1892</v>
      </c>
      <c r="H316" s="144">
        <v>1040</v>
      </c>
      <c r="I316" s="144" t="s">
        <v>0</v>
      </c>
      <c r="J316" s="145">
        <v>1040</v>
      </c>
    </row>
    <row r="317" spans="1:10" ht="27">
      <c r="A317" s="144">
        <v>76</v>
      </c>
      <c r="B317" s="6" t="s">
        <v>2113</v>
      </c>
      <c r="C317" s="144">
        <v>1</v>
      </c>
      <c r="D317" s="381" t="s">
        <v>2114</v>
      </c>
      <c r="E317" s="143" t="s">
        <v>2101</v>
      </c>
      <c r="F317" s="144" t="s">
        <v>2115</v>
      </c>
      <c r="G317" s="143" t="s">
        <v>1892</v>
      </c>
      <c r="H317" s="144">
        <v>182</v>
      </c>
      <c r="I317" s="144" t="s">
        <v>0</v>
      </c>
      <c r="J317" s="145">
        <v>182</v>
      </c>
    </row>
    <row r="318" spans="1:10" ht="27">
      <c r="A318" s="144">
        <v>77</v>
      </c>
      <c r="B318" s="6" t="s">
        <v>2116</v>
      </c>
      <c r="C318" s="144">
        <v>178</v>
      </c>
      <c r="D318" s="381" t="s">
        <v>2117</v>
      </c>
      <c r="E318" s="143" t="s">
        <v>2101</v>
      </c>
      <c r="F318" s="144" t="s">
        <v>2117</v>
      </c>
      <c r="G318" s="143" t="s">
        <v>1892</v>
      </c>
      <c r="H318" s="144">
        <v>160</v>
      </c>
      <c r="I318" s="144" t="s">
        <v>681</v>
      </c>
      <c r="J318" s="145">
        <v>28480</v>
      </c>
    </row>
    <row r="319" spans="1:10" ht="40.5">
      <c r="A319" s="144">
        <v>78</v>
      </c>
      <c r="B319" s="6" t="s">
        <v>2118</v>
      </c>
      <c r="C319" s="144">
        <v>80</v>
      </c>
      <c r="D319" s="381" t="s">
        <v>2119</v>
      </c>
      <c r="E319" s="144" t="s">
        <v>2120</v>
      </c>
      <c r="F319" s="144" t="s">
        <v>2121</v>
      </c>
      <c r="G319" s="143" t="s">
        <v>1892</v>
      </c>
      <c r="H319" s="144">
        <v>1433.9</v>
      </c>
      <c r="I319" s="144" t="s">
        <v>0</v>
      </c>
      <c r="J319" s="145">
        <v>114712</v>
      </c>
    </row>
    <row r="320" spans="1:10" ht="27">
      <c r="A320" s="144">
        <v>79</v>
      </c>
      <c r="B320" s="6" t="s">
        <v>2122</v>
      </c>
      <c r="C320" s="144">
        <v>130</v>
      </c>
      <c r="D320" s="381" t="s">
        <v>2123</v>
      </c>
      <c r="E320" s="144" t="s">
        <v>2120</v>
      </c>
      <c r="F320" s="144" t="s">
        <v>2124</v>
      </c>
      <c r="G320" s="143" t="s">
        <v>1892</v>
      </c>
      <c r="H320" s="144">
        <v>260.05</v>
      </c>
      <c r="I320" s="144" t="s">
        <v>12</v>
      </c>
      <c r="J320" s="145">
        <v>33806.5</v>
      </c>
    </row>
    <row r="321" spans="1:10" ht="40.5">
      <c r="A321" s="144">
        <v>80</v>
      </c>
      <c r="B321" s="6" t="s">
        <v>2125</v>
      </c>
      <c r="C321" s="144">
        <v>1.35</v>
      </c>
      <c r="D321" s="381" t="s">
        <v>2126</v>
      </c>
      <c r="E321" s="144" t="s">
        <v>2127</v>
      </c>
      <c r="F321" s="144" t="s">
        <v>2128</v>
      </c>
      <c r="G321" s="143" t="s">
        <v>1892</v>
      </c>
      <c r="H321" s="144">
        <v>4542.3</v>
      </c>
      <c r="I321" s="144" t="s">
        <v>58</v>
      </c>
      <c r="J321" s="145">
        <v>6132.1050000000005</v>
      </c>
    </row>
    <row r="322" spans="1:10" ht="27">
      <c r="A322" s="144">
        <v>81</v>
      </c>
      <c r="B322" s="146" t="s">
        <v>2129</v>
      </c>
      <c r="C322" s="144">
        <v>172.29999999999998</v>
      </c>
      <c r="D322" s="381" t="s">
        <v>758</v>
      </c>
      <c r="E322" s="144" t="s">
        <v>2130</v>
      </c>
      <c r="F322" s="144" t="s">
        <v>758</v>
      </c>
      <c r="G322" s="143" t="s">
        <v>1892</v>
      </c>
      <c r="H322" s="144">
        <v>40</v>
      </c>
      <c r="I322" s="144" t="s">
        <v>3</v>
      </c>
      <c r="J322" s="145">
        <v>6891.9999999999991</v>
      </c>
    </row>
    <row r="323" spans="1:10" ht="27">
      <c r="A323" s="144">
        <v>82</v>
      </c>
      <c r="B323" s="146" t="s">
        <v>2131</v>
      </c>
      <c r="C323" s="144">
        <v>151.5</v>
      </c>
      <c r="D323" s="381" t="s">
        <v>762</v>
      </c>
      <c r="E323" s="144" t="s">
        <v>2130</v>
      </c>
      <c r="F323" s="144" t="s">
        <v>762</v>
      </c>
      <c r="G323" s="143" t="s">
        <v>1892</v>
      </c>
      <c r="H323" s="144">
        <v>97.5</v>
      </c>
      <c r="I323" s="144" t="s">
        <v>3</v>
      </c>
      <c r="J323" s="145">
        <v>14771.25</v>
      </c>
    </row>
    <row r="324" spans="1:10" ht="27">
      <c r="A324" s="144">
        <v>83</v>
      </c>
      <c r="B324" s="146" t="s">
        <v>2132</v>
      </c>
      <c r="C324" s="144">
        <v>951.88</v>
      </c>
      <c r="D324" s="386" t="s">
        <v>2133</v>
      </c>
      <c r="E324" s="144" t="s">
        <v>2130</v>
      </c>
      <c r="F324" s="144" t="s">
        <v>2133</v>
      </c>
      <c r="G324" s="143" t="s">
        <v>1892</v>
      </c>
      <c r="H324" s="144">
        <v>30</v>
      </c>
      <c r="I324" s="144" t="s">
        <v>3</v>
      </c>
      <c r="J324" s="145">
        <v>28556.400000000001</v>
      </c>
    </row>
    <row r="325" spans="1:10">
      <c r="H325" s="628" t="s">
        <v>2538</v>
      </c>
      <c r="I325" s="629"/>
      <c r="J325" s="377">
        <v>3400127.2716999995</v>
      </c>
    </row>
    <row r="326" spans="1:10" ht="27.75" customHeight="1">
      <c r="H326" s="628" t="s">
        <v>2539</v>
      </c>
      <c r="I326" s="629"/>
      <c r="J326" s="388">
        <v>8022273.1337399986</v>
      </c>
    </row>
  </sheetData>
  <mergeCells count="4">
    <mergeCell ref="B1:J1"/>
    <mergeCell ref="B2:J2"/>
    <mergeCell ref="H325:I325"/>
    <mergeCell ref="H326:I326"/>
  </mergeCells>
  <pageMargins left="0.70866141732283472" right="0.70866141732283472" top="0.74803149606299213" bottom="0.74803149606299213" header="0.31496062992125984" footer="0.31496062992125984"/>
  <pageSetup paperSize="5" scale="64" orientation="landscape" verticalDpi="0" r:id="rId1"/>
</worksheet>
</file>

<file path=xl/worksheets/sheet3.xml><?xml version="1.0" encoding="utf-8"?>
<worksheet xmlns="http://schemas.openxmlformats.org/spreadsheetml/2006/main" xmlns:r="http://schemas.openxmlformats.org/officeDocument/2006/relationships">
  <dimension ref="A1:K300"/>
  <sheetViews>
    <sheetView view="pageBreakPreview" topLeftCell="A286" zoomScale="60" workbookViewId="0">
      <selection activeCell="J4" sqref="J4"/>
    </sheetView>
  </sheetViews>
  <sheetFormatPr defaultRowHeight="18.75"/>
  <cols>
    <col min="1" max="1" width="9.140625" style="412"/>
    <col min="2" max="2" width="15.140625" style="472" customWidth="1"/>
    <col min="3" max="3" width="14.7109375" style="472" customWidth="1"/>
    <col min="4" max="4" width="124.140625" style="455" customWidth="1"/>
    <col min="5" max="5" width="35" style="472" customWidth="1"/>
    <col min="6" max="6" width="33.5703125" style="472" customWidth="1"/>
    <col min="7" max="7" width="27.5703125" style="455" customWidth="1"/>
    <col min="8" max="8" width="13.5703125" style="472" customWidth="1"/>
    <col min="9" max="9" width="13.140625" style="455" customWidth="1"/>
    <col min="10" max="10" width="19.42578125" style="455" customWidth="1"/>
    <col min="11" max="16384" width="9.140625" style="455"/>
  </cols>
  <sheetData>
    <row r="1" spans="1:11" ht="54" customHeight="1">
      <c r="A1" s="636" t="s">
        <v>1773</v>
      </c>
      <c r="B1" s="636"/>
      <c r="C1" s="636"/>
      <c r="D1" s="636"/>
      <c r="E1" s="636"/>
      <c r="F1" s="636"/>
      <c r="G1" s="636"/>
      <c r="H1" s="636"/>
      <c r="I1" s="636"/>
      <c r="J1" s="636"/>
    </row>
    <row r="2" spans="1:11" ht="70.5" customHeight="1">
      <c r="A2" s="635" t="s">
        <v>1774</v>
      </c>
      <c r="B2" s="635"/>
      <c r="C2" s="635"/>
      <c r="D2" s="635"/>
      <c r="E2" s="635"/>
      <c r="F2" s="635"/>
      <c r="G2" s="635"/>
      <c r="H2" s="635"/>
      <c r="I2" s="635"/>
      <c r="J2" s="635"/>
    </row>
    <row r="3" spans="1:11" ht="101.25">
      <c r="A3" s="456" t="s">
        <v>309</v>
      </c>
      <c r="B3" s="451" t="s">
        <v>1722</v>
      </c>
      <c r="C3" s="451" t="s">
        <v>311</v>
      </c>
      <c r="D3" s="451" t="s">
        <v>312</v>
      </c>
      <c r="E3" s="451" t="s">
        <v>1325</v>
      </c>
      <c r="F3" s="451" t="s">
        <v>767</v>
      </c>
      <c r="G3" s="451" t="s">
        <v>314</v>
      </c>
      <c r="H3" s="452" t="s">
        <v>315</v>
      </c>
      <c r="I3" s="452" t="s">
        <v>768</v>
      </c>
      <c r="J3" s="451" t="s">
        <v>316</v>
      </c>
    </row>
    <row r="4" spans="1:11" ht="50.25" customHeight="1">
      <c r="A4" s="412">
        <v>1</v>
      </c>
      <c r="B4" s="411" t="s">
        <v>1340</v>
      </c>
      <c r="C4" s="411">
        <v>39</v>
      </c>
      <c r="D4" s="394" t="s">
        <v>1438</v>
      </c>
      <c r="E4" s="414" t="s">
        <v>1434</v>
      </c>
      <c r="F4" s="411" t="s">
        <v>1341</v>
      </c>
      <c r="G4" s="391" t="s">
        <v>1326</v>
      </c>
      <c r="H4" s="411">
        <v>600</v>
      </c>
      <c r="I4" s="411" t="s">
        <v>0</v>
      </c>
      <c r="J4" s="414">
        <v>23400</v>
      </c>
      <c r="K4" s="457"/>
    </row>
    <row r="5" spans="1:11" ht="75">
      <c r="A5" s="412">
        <v>2</v>
      </c>
      <c r="B5" s="411" t="s">
        <v>226</v>
      </c>
      <c r="C5" s="411">
        <v>31</v>
      </c>
      <c r="D5" s="391" t="s">
        <v>1435</v>
      </c>
      <c r="E5" s="414" t="s">
        <v>1258</v>
      </c>
      <c r="F5" s="411" t="s">
        <v>776</v>
      </c>
      <c r="G5" s="391" t="s">
        <v>1326</v>
      </c>
      <c r="H5" s="458">
        <v>2400</v>
      </c>
      <c r="I5" s="411" t="s">
        <v>0</v>
      </c>
      <c r="J5" s="414">
        <v>74400</v>
      </c>
      <c r="K5" s="457"/>
    </row>
    <row r="6" spans="1:11" ht="56.25">
      <c r="A6" s="412">
        <v>3</v>
      </c>
      <c r="B6" s="411" t="s">
        <v>2</v>
      </c>
      <c r="C6" s="411">
        <v>27.19</v>
      </c>
      <c r="D6" s="394" t="s">
        <v>1436</v>
      </c>
      <c r="E6" s="414" t="s">
        <v>1437</v>
      </c>
      <c r="F6" s="411" t="s">
        <v>778</v>
      </c>
      <c r="G6" s="391" t="s">
        <v>1326</v>
      </c>
      <c r="H6" s="458">
        <v>6579</v>
      </c>
      <c r="I6" s="411" t="s">
        <v>3</v>
      </c>
      <c r="J6" s="414">
        <v>178883.01</v>
      </c>
      <c r="K6" s="457"/>
    </row>
    <row r="7" spans="1:11" ht="56.25">
      <c r="A7" s="412">
        <v>4</v>
      </c>
      <c r="B7" s="411" t="s">
        <v>1052</v>
      </c>
      <c r="C7" s="411">
        <v>0.96</v>
      </c>
      <c r="D7" s="394" t="s">
        <v>1438</v>
      </c>
      <c r="E7" s="414" t="s">
        <v>1437</v>
      </c>
      <c r="F7" s="411" t="s">
        <v>1054</v>
      </c>
      <c r="G7" s="391" t="s">
        <v>1326</v>
      </c>
      <c r="H7" s="458">
        <v>3893</v>
      </c>
      <c r="I7" s="411" t="s">
        <v>3</v>
      </c>
      <c r="J7" s="414">
        <v>3737.2799999999997</v>
      </c>
      <c r="K7" s="457"/>
    </row>
    <row r="8" spans="1:11" ht="56.25">
      <c r="A8" s="412">
        <v>5</v>
      </c>
      <c r="B8" s="411" t="s">
        <v>1439</v>
      </c>
      <c r="C8" s="411">
        <v>31</v>
      </c>
      <c r="D8" s="394" t="s">
        <v>1440</v>
      </c>
      <c r="E8" s="414" t="s">
        <v>1258</v>
      </c>
      <c r="F8" s="411" t="s">
        <v>1441</v>
      </c>
      <c r="G8" s="391" t="s">
        <v>1326</v>
      </c>
      <c r="H8" s="411">
        <v>485</v>
      </c>
      <c r="I8" s="411" t="s">
        <v>0</v>
      </c>
      <c r="J8" s="414">
        <v>15035</v>
      </c>
      <c r="K8" s="457"/>
    </row>
    <row r="9" spans="1:11" s="459" customFormat="1" ht="93.75">
      <c r="A9" s="412">
        <v>6</v>
      </c>
      <c r="B9" s="411" t="s">
        <v>1442</v>
      </c>
      <c r="C9" s="411">
        <v>5.5</v>
      </c>
      <c r="D9" s="394" t="s">
        <v>1443</v>
      </c>
      <c r="E9" s="431" t="s">
        <v>1258</v>
      </c>
      <c r="F9" s="411" t="s">
        <v>1444</v>
      </c>
      <c r="G9" s="391" t="s">
        <v>1326</v>
      </c>
      <c r="H9" s="458">
        <v>6600</v>
      </c>
      <c r="I9" s="411" t="s">
        <v>4</v>
      </c>
      <c r="J9" s="414">
        <v>36300</v>
      </c>
      <c r="K9" s="457"/>
    </row>
    <row r="10" spans="1:11" ht="75">
      <c r="A10" s="412">
        <v>7</v>
      </c>
      <c r="B10" s="411" t="s">
        <v>109</v>
      </c>
      <c r="C10" s="411">
        <v>118.5</v>
      </c>
      <c r="D10" s="394" t="s">
        <v>1445</v>
      </c>
      <c r="E10" s="414" t="s">
        <v>1258</v>
      </c>
      <c r="F10" s="411" t="s">
        <v>951</v>
      </c>
      <c r="G10" s="391" t="s">
        <v>1326</v>
      </c>
      <c r="H10" s="411">
        <v>327.68</v>
      </c>
      <c r="I10" s="411" t="s">
        <v>6</v>
      </c>
      <c r="J10" s="414">
        <v>38830.080000000002</v>
      </c>
      <c r="K10" s="457"/>
    </row>
    <row r="11" spans="1:11" ht="75">
      <c r="A11" s="412">
        <v>8</v>
      </c>
      <c r="B11" s="411" t="s">
        <v>35</v>
      </c>
      <c r="C11" s="411">
        <v>2</v>
      </c>
      <c r="D11" s="394" t="s">
        <v>1447</v>
      </c>
      <c r="E11" s="414" t="s">
        <v>1258</v>
      </c>
      <c r="F11" s="411" t="s">
        <v>817</v>
      </c>
      <c r="G11" s="391" t="s">
        <v>1326</v>
      </c>
      <c r="H11" s="458">
        <v>4500</v>
      </c>
      <c r="I11" s="411" t="s">
        <v>0</v>
      </c>
      <c r="J11" s="414">
        <v>9000</v>
      </c>
      <c r="K11" s="457"/>
    </row>
    <row r="12" spans="1:11" ht="75">
      <c r="A12" s="412">
        <v>9</v>
      </c>
      <c r="B12" s="411" t="s">
        <v>1</v>
      </c>
      <c r="C12" s="411">
        <v>7</v>
      </c>
      <c r="D12" s="394" t="s">
        <v>1448</v>
      </c>
      <c r="E12" s="414" t="s">
        <v>1258</v>
      </c>
      <c r="F12" s="411" t="s">
        <v>819</v>
      </c>
      <c r="G12" s="391" t="s">
        <v>1326</v>
      </c>
      <c r="H12" s="458">
        <v>3200</v>
      </c>
      <c r="I12" s="411" t="s">
        <v>0</v>
      </c>
      <c r="J12" s="414">
        <v>22400</v>
      </c>
      <c r="K12" s="457"/>
    </row>
    <row r="13" spans="1:11" ht="75">
      <c r="A13" s="412">
        <v>10</v>
      </c>
      <c r="B13" s="411" t="s">
        <v>1449</v>
      </c>
      <c r="C13" s="411">
        <v>3</v>
      </c>
      <c r="D13" s="394" t="s">
        <v>1450</v>
      </c>
      <c r="E13" s="414" t="s">
        <v>1258</v>
      </c>
      <c r="F13" s="411" t="s">
        <v>1451</v>
      </c>
      <c r="G13" s="391" t="s">
        <v>1326</v>
      </c>
      <c r="H13" s="458">
        <v>4232</v>
      </c>
      <c r="I13" s="411" t="s">
        <v>0</v>
      </c>
      <c r="J13" s="414">
        <v>12696</v>
      </c>
      <c r="K13" s="457"/>
    </row>
    <row r="14" spans="1:11" ht="56.25">
      <c r="A14" s="412">
        <v>11</v>
      </c>
      <c r="B14" s="411" t="s">
        <v>28</v>
      </c>
      <c r="C14" s="411">
        <v>2</v>
      </c>
      <c r="D14" s="394" t="s">
        <v>1452</v>
      </c>
      <c r="E14" s="414" t="s">
        <v>1258</v>
      </c>
      <c r="F14" s="411" t="s">
        <v>789</v>
      </c>
      <c r="G14" s="391" t="s">
        <v>1326</v>
      </c>
      <c r="H14" s="411">
        <v>781</v>
      </c>
      <c r="I14" s="411" t="s">
        <v>0</v>
      </c>
      <c r="J14" s="414">
        <v>1562</v>
      </c>
      <c r="K14" s="457"/>
    </row>
    <row r="15" spans="1:11" ht="56.25">
      <c r="A15" s="412">
        <v>12</v>
      </c>
      <c r="B15" s="411" t="s">
        <v>199</v>
      </c>
      <c r="C15" s="411">
        <v>4</v>
      </c>
      <c r="D15" s="394" t="s">
        <v>412</v>
      </c>
      <c r="E15" s="414" t="s">
        <v>1258</v>
      </c>
      <c r="F15" s="411" t="s">
        <v>790</v>
      </c>
      <c r="G15" s="391" t="s">
        <v>1326</v>
      </c>
      <c r="H15" s="411">
        <v>507</v>
      </c>
      <c r="I15" s="411" t="s">
        <v>0</v>
      </c>
      <c r="J15" s="414">
        <v>2028</v>
      </c>
      <c r="K15" s="457"/>
    </row>
    <row r="16" spans="1:11" ht="56.25">
      <c r="A16" s="412">
        <v>13</v>
      </c>
      <c r="B16" s="411" t="s">
        <v>15</v>
      </c>
      <c r="C16" s="411">
        <v>12</v>
      </c>
      <c r="D16" s="394" t="s">
        <v>1310</v>
      </c>
      <c r="E16" s="414" t="s">
        <v>1258</v>
      </c>
      <c r="F16" s="411" t="s">
        <v>820</v>
      </c>
      <c r="G16" s="391" t="s">
        <v>1326</v>
      </c>
      <c r="H16" s="411">
        <v>142</v>
      </c>
      <c r="I16" s="411" t="s">
        <v>0</v>
      </c>
      <c r="J16" s="414">
        <v>1704</v>
      </c>
      <c r="K16" s="457"/>
    </row>
    <row r="17" spans="1:11" ht="56.25">
      <c r="A17" s="412">
        <v>14</v>
      </c>
      <c r="B17" s="411" t="s">
        <v>43</v>
      </c>
      <c r="C17" s="411">
        <v>16.46</v>
      </c>
      <c r="D17" s="400" t="s">
        <v>1453</v>
      </c>
      <c r="E17" s="414" t="s">
        <v>1434</v>
      </c>
      <c r="F17" s="411" t="s">
        <v>100</v>
      </c>
      <c r="G17" s="391" t="s">
        <v>1326</v>
      </c>
      <c r="H17" s="411">
        <v>331</v>
      </c>
      <c r="I17" s="411" t="s">
        <v>3</v>
      </c>
      <c r="J17" s="414">
        <v>5448.26</v>
      </c>
      <c r="K17" s="457"/>
    </row>
    <row r="18" spans="1:11" ht="75">
      <c r="A18" s="412">
        <v>15</v>
      </c>
      <c r="B18" s="411" t="s">
        <v>49</v>
      </c>
      <c r="C18" s="411">
        <v>22.263999999999999</v>
      </c>
      <c r="D18" s="395" t="s">
        <v>1454</v>
      </c>
      <c r="E18" s="414" t="s">
        <v>1437</v>
      </c>
      <c r="F18" s="411" t="s">
        <v>101</v>
      </c>
      <c r="G18" s="391" t="s">
        <v>1326</v>
      </c>
      <c r="H18" s="458">
        <v>5160</v>
      </c>
      <c r="I18" s="411" t="s">
        <v>3</v>
      </c>
      <c r="J18" s="414">
        <v>114882.23999999999</v>
      </c>
      <c r="K18" s="457"/>
    </row>
    <row r="19" spans="1:11" ht="56.25">
      <c r="A19" s="412">
        <v>16</v>
      </c>
      <c r="B19" s="411" t="s">
        <v>9</v>
      </c>
      <c r="C19" s="411">
        <v>4</v>
      </c>
      <c r="D19" s="394" t="s">
        <v>1455</v>
      </c>
      <c r="E19" s="414" t="s">
        <v>1258</v>
      </c>
      <c r="F19" s="411" t="s">
        <v>823</v>
      </c>
      <c r="G19" s="391" t="s">
        <v>1326</v>
      </c>
      <c r="H19" s="458">
        <v>12000</v>
      </c>
      <c r="I19" s="411" t="s">
        <v>0</v>
      </c>
      <c r="J19" s="414">
        <v>48000</v>
      </c>
      <c r="K19" s="457"/>
    </row>
    <row r="20" spans="1:11" ht="56.25">
      <c r="A20" s="412">
        <v>17</v>
      </c>
      <c r="B20" s="411" t="s">
        <v>29</v>
      </c>
      <c r="C20" s="411">
        <v>2</v>
      </c>
      <c r="D20" s="394" t="s">
        <v>1456</v>
      </c>
      <c r="E20" s="414" t="s">
        <v>1258</v>
      </c>
      <c r="F20" s="411" t="s">
        <v>839</v>
      </c>
      <c r="G20" s="391" t="s">
        <v>1326</v>
      </c>
      <c r="H20" s="411">
        <v>880</v>
      </c>
      <c r="I20" s="411" t="s">
        <v>7</v>
      </c>
      <c r="J20" s="414">
        <v>1760</v>
      </c>
      <c r="K20" s="457"/>
    </row>
    <row r="21" spans="1:11" ht="56.25">
      <c r="A21" s="412">
        <v>18</v>
      </c>
      <c r="B21" s="411" t="s">
        <v>56</v>
      </c>
      <c r="C21" s="411">
        <v>1</v>
      </c>
      <c r="D21" s="394" t="s">
        <v>1457</v>
      </c>
      <c r="E21" s="414" t="s">
        <v>1258</v>
      </c>
      <c r="F21" s="411" t="s">
        <v>843</v>
      </c>
      <c r="G21" s="391" t="s">
        <v>1326</v>
      </c>
      <c r="H21" s="411">
        <v>559</v>
      </c>
      <c r="I21" s="411" t="s">
        <v>7</v>
      </c>
      <c r="J21" s="414">
        <v>559</v>
      </c>
      <c r="K21" s="457"/>
    </row>
    <row r="22" spans="1:11" ht="56.25">
      <c r="A22" s="412">
        <v>19</v>
      </c>
      <c r="B22" s="411" t="s">
        <v>115</v>
      </c>
      <c r="C22" s="411">
        <v>3</v>
      </c>
      <c r="D22" s="394" t="s">
        <v>1458</v>
      </c>
      <c r="E22" s="414" t="s">
        <v>1258</v>
      </c>
      <c r="F22" s="411" t="s">
        <v>959</v>
      </c>
      <c r="G22" s="391" t="s">
        <v>1326</v>
      </c>
      <c r="H22" s="411">
        <v>505</v>
      </c>
      <c r="I22" s="411" t="s">
        <v>7</v>
      </c>
      <c r="J22" s="414">
        <v>1515</v>
      </c>
      <c r="K22" s="457"/>
    </row>
    <row r="23" spans="1:11" ht="56.25">
      <c r="A23" s="412">
        <v>20</v>
      </c>
      <c r="B23" s="411" t="s">
        <v>1459</v>
      </c>
      <c r="C23" s="411">
        <v>1</v>
      </c>
      <c r="D23" s="400" t="s">
        <v>1460</v>
      </c>
      <c r="E23" s="414" t="s">
        <v>1258</v>
      </c>
      <c r="F23" s="411" t="s">
        <v>1461</v>
      </c>
      <c r="G23" s="391" t="s">
        <v>1326</v>
      </c>
      <c r="H23" s="458">
        <v>6431</v>
      </c>
      <c r="I23" s="411" t="s">
        <v>7</v>
      </c>
      <c r="J23" s="414">
        <v>6431</v>
      </c>
      <c r="K23" s="457"/>
    </row>
    <row r="24" spans="1:11" ht="56.25">
      <c r="A24" s="412">
        <v>21</v>
      </c>
      <c r="B24" s="411" t="s">
        <v>1462</v>
      </c>
      <c r="C24" s="411">
        <v>1</v>
      </c>
      <c r="D24" s="400" t="s">
        <v>1463</v>
      </c>
      <c r="E24" s="414" t="s">
        <v>1258</v>
      </c>
      <c r="F24" s="411" t="s">
        <v>1464</v>
      </c>
      <c r="G24" s="391" t="s">
        <v>1326</v>
      </c>
      <c r="H24" s="458">
        <v>1331.81</v>
      </c>
      <c r="I24" s="411" t="s">
        <v>7</v>
      </c>
      <c r="J24" s="414">
        <v>1331.81</v>
      </c>
      <c r="K24" s="457"/>
    </row>
    <row r="25" spans="1:11" ht="56.25">
      <c r="A25" s="412">
        <v>22</v>
      </c>
      <c r="B25" s="411" t="s">
        <v>1465</v>
      </c>
      <c r="C25" s="411">
        <v>1</v>
      </c>
      <c r="D25" s="400" t="s">
        <v>1466</v>
      </c>
      <c r="E25" s="414" t="s">
        <v>1258</v>
      </c>
      <c r="F25" s="411" t="s">
        <v>1467</v>
      </c>
      <c r="G25" s="391" t="s">
        <v>1326</v>
      </c>
      <c r="H25" s="458">
        <v>1733.75</v>
      </c>
      <c r="I25" s="411" t="s">
        <v>7</v>
      </c>
      <c r="J25" s="414">
        <v>1733.75</v>
      </c>
      <c r="K25" s="457"/>
    </row>
    <row r="26" spans="1:11" ht="56.25">
      <c r="A26" s="412">
        <v>23</v>
      </c>
      <c r="B26" s="411" t="s">
        <v>143</v>
      </c>
      <c r="C26" s="411">
        <v>1</v>
      </c>
      <c r="D26" s="400" t="s">
        <v>1468</v>
      </c>
      <c r="E26" s="414" t="s">
        <v>1258</v>
      </c>
      <c r="F26" s="411" t="s">
        <v>1018</v>
      </c>
      <c r="G26" s="391" t="s">
        <v>1326</v>
      </c>
      <c r="H26" s="411">
        <v>740.52</v>
      </c>
      <c r="I26" s="411" t="s">
        <v>7</v>
      </c>
      <c r="J26" s="414">
        <v>740.52</v>
      </c>
      <c r="K26" s="457"/>
    </row>
    <row r="27" spans="1:11" ht="56.25">
      <c r="A27" s="412">
        <v>24</v>
      </c>
      <c r="B27" s="411" t="s">
        <v>10</v>
      </c>
      <c r="C27" s="411">
        <v>23</v>
      </c>
      <c r="D27" s="394" t="s">
        <v>1469</v>
      </c>
      <c r="E27" s="414" t="s">
        <v>1258</v>
      </c>
      <c r="F27" s="411" t="s">
        <v>961</v>
      </c>
      <c r="G27" s="391" t="s">
        <v>1326</v>
      </c>
      <c r="H27" s="458">
        <v>3486</v>
      </c>
      <c r="I27" s="411" t="s">
        <v>0</v>
      </c>
      <c r="J27" s="414">
        <v>80178</v>
      </c>
      <c r="K27" s="457"/>
    </row>
    <row r="28" spans="1:11" ht="75">
      <c r="A28" s="412">
        <v>25</v>
      </c>
      <c r="B28" s="411" t="s">
        <v>8</v>
      </c>
      <c r="C28" s="411">
        <v>23</v>
      </c>
      <c r="D28" s="394" t="s">
        <v>1470</v>
      </c>
      <c r="E28" s="414" t="s">
        <v>1434</v>
      </c>
      <c r="F28" s="411" t="s">
        <v>845</v>
      </c>
      <c r="G28" s="391" t="s">
        <v>1326</v>
      </c>
      <c r="H28" s="458">
        <v>1234.2</v>
      </c>
      <c r="I28" s="411" t="s">
        <v>0</v>
      </c>
      <c r="J28" s="414">
        <v>28386.600000000002</v>
      </c>
      <c r="K28" s="457"/>
    </row>
    <row r="29" spans="1:11" ht="56.25">
      <c r="A29" s="412">
        <v>26</v>
      </c>
      <c r="B29" s="411" t="s">
        <v>13</v>
      </c>
      <c r="C29" s="411">
        <v>500</v>
      </c>
      <c r="D29" s="394" t="s">
        <v>1471</v>
      </c>
      <c r="E29" s="414" t="s">
        <v>1258</v>
      </c>
      <c r="F29" s="411" t="s">
        <v>849</v>
      </c>
      <c r="G29" s="391" t="s">
        <v>1326</v>
      </c>
      <c r="H29" s="411">
        <v>65</v>
      </c>
      <c r="I29" s="411" t="s">
        <v>12</v>
      </c>
      <c r="J29" s="414">
        <v>32500</v>
      </c>
      <c r="K29" s="457"/>
    </row>
    <row r="30" spans="1:11" ht="75">
      <c r="A30" s="412">
        <v>27</v>
      </c>
      <c r="B30" s="411" t="s">
        <v>11</v>
      </c>
      <c r="C30" s="411">
        <v>500</v>
      </c>
      <c r="D30" s="394" t="s">
        <v>1472</v>
      </c>
      <c r="E30" s="414" t="s">
        <v>1258</v>
      </c>
      <c r="F30" s="411" t="s">
        <v>851</v>
      </c>
      <c r="G30" s="391" t="s">
        <v>1326</v>
      </c>
      <c r="H30" s="411">
        <v>41</v>
      </c>
      <c r="I30" s="411" t="s">
        <v>12</v>
      </c>
      <c r="J30" s="414">
        <v>20500</v>
      </c>
      <c r="K30" s="457"/>
    </row>
    <row r="31" spans="1:11" ht="56.25">
      <c r="A31" s="412">
        <v>28</v>
      </c>
      <c r="B31" s="411" t="s">
        <v>30</v>
      </c>
      <c r="C31" s="411">
        <v>2</v>
      </c>
      <c r="D31" s="393" t="s">
        <v>1473</v>
      </c>
      <c r="E31" s="414" t="s">
        <v>1258</v>
      </c>
      <c r="F31" s="411" t="s">
        <v>1059</v>
      </c>
      <c r="G31" s="391" t="s">
        <v>1326</v>
      </c>
      <c r="H31" s="458">
        <v>4725</v>
      </c>
      <c r="I31" s="411" t="s">
        <v>0</v>
      </c>
      <c r="J31" s="414">
        <v>9450</v>
      </c>
      <c r="K31" s="457"/>
    </row>
    <row r="32" spans="1:11" ht="56.25">
      <c r="A32" s="412">
        <v>29</v>
      </c>
      <c r="B32" s="411" t="s">
        <v>1474</v>
      </c>
      <c r="C32" s="411">
        <v>4</v>
      </c>
      <c r="D32" s="394" t="s">
        <v>1475</v>
      </c>
      <c r="E32" s="414" t="s">
        <v>1258</v>
      </c>
      <c r="F32" s="411" t="s">
        <v>1476</v>
      </c>
      <c r="G32" s="391" t="s">
        <v>1326</v>
      </c>
      <c r="H32" s="458">
        <v>1050</v>
      </c>
      <c r="I32" s="411" t="s">
        <v>0</v>
      </c>
      <c r="J32" s="414">
        <v>4200</v>
      </c>
      <c r="K32" s="457"/>
    </row>
    <row r="33" spans="1:11" ht="56.25">
      <c r="A33" s="412">
        <v>30</v>
      </c>
      <c r="B33" s="411" t="s">
        <v>1477</v>
      </c>
      <c r="C33" s="411">
        <v>700</v>
      </c>
      <c r="D33" s="394" t="s">
        <v>1478</v>
      </c>
      <c r="E33" s="414" t="s">
        <v>1258</v>
      </c>
      <c r="F33" s="411" t="s">
        <v>1479</v>
      </c>
      <c r="G33" s="391" t="s">
        <v>1326</v>
      </c>
      <c r="H33" s="411">
        <v>15</v>
      </c>
      <c r="I33" s="411" t="s">
        <v>12</v>
      </c>
      <c r="J33" s="414">
        <v>10500</v>
      </c>
      <c r="K33" s="457"/>
    </row>
    <row r="34" spans="1:11" ht="56.25">
      <c r="A34" s="412">
        <v>31</v>
      </c>
      <c r="B34" s="411" t="s">
        <v>977</v>
      </c>
      <c r="C34" s="411">
        <v>1</v>
      </c>
      <c r="D34" s="394" t="s">
        <v>1750</v>
      </c>
      <c r="E34" s="414" t="s">
        <v>1258</v>
      </c>
      <c r="F34" s="411" t="s">
        <v>979</v>
      </c>
      <c r="G34" s="391" t="s">
        <v>1326</v>
      </c>
      <c r="H34" s="458">
        <v>1139.95</v>
      </c>
      <c r="I34" s="411" t="s">
        <v>0</v>
      </c>
      <c r="J34" s="414">
        <v>1139.95</v>
      </c>
      <c r="K34" s="457"/>
    </row>
    <row r="35" spans="1:11" ht="206.25">
      <c r="A35" s="412">
        <v>32</v>
      </c>
      <c r="B35" s="411" t="s">
        <v>126</v>
      </c>
      <c r="C35" s="411">
        <v>1</v>
      </c>
      <c r="D35" s="394" t="s">
        <v>1480</v>
      </c>
      <c r="E35" s="414" t="s">
        <v>1258</v>
      </c>
      <c r="F35" s="411" t="s">
        <v>827</v>
      </c>
      <c r="G35" s="391" t="s">
        <v>1326</v>
      </c>
      <c r="H35" s="458">
        <v>42000</v>
      </c>
      <c r="I35" s="411" t="s">
        <v>0</v>
      </c>
      <c r="J35" s="414">
        <v>42000</v>
      </c>
      <c r="K35" s="457"/>
    </row>
    <row r="36" spans="1:11" ht="393.75">
      <c r="A36" s="412">
        <v>33</v>
      </c>
      <c r="B36" s="411" t="s">
        <v>125</v>
      </c>
      <c r="C36" s="411">
        <v>1</v>
      </c>
      <c r="D36" s="394" t="s">
        <v>1481</v>
      </c>
      <c r="E36" s="414" t="s">
        <v>1258</v>
      </c>
      <c r="F36" s="411" t="s">
        <v>989</v>
      </c>
      <c r="G36" s="391" t="s">
        <v>1326</v>
      </c>
      <c r="H36" s="458">
        <v>42500</v>
      </c>
      <c r="I36" s="411" t="s">
        <v>0</v>
      </c>
      <c r="J36" s="414">
        <v>42500</v>
      </c>
      <c r="K36" s="457"/>
    </row>
    <row r="37" spans="1:11" ht="56.25">
      <c r="A37" s="412">
        <v>34</v>
      </c>
      <c r="B37" s="411" t="s">
        <v>127</v>
      </c>
      <c r="C37" s="411">
        <v>1</v>
      </c>
      <c r="D37" s="446" t="s">
        <v>1482</v>
      </c>
      <c r="E37" s="410" t="s">
        <v>1258</v>
      </c>
      <c r="F37" s="411" t="s">
        <v>828</v>
      </c>
      <c r="G37" s="391" t="s">
        <v>1326</v>
      </c>
      <c r="H37" s="458">
        <v>7871.85</v>
      </c>
      <c r="I37" s="411" t="s">
        <v>7</v>
      </c>
      <c r="J37" s="414">
        <v>7871.85</v>
      </c>
      <c r="K37" s="457"/>
    </row>
    <row r="38" spans="1:11" ht="56.25">
      <c r="A38" s="412">
        <v>35</v>
      </c>
      <c r="B38" s="411" t="s">
        <v>1483</v>
      </c>
      <c r="C38" s="411">
        <v>8</v>
      </c>
      <c r="D38" s="391" t="s">
        <v>1484</v>
      </c>
      <c r="E38" s="414" t="s">
        <v>1258</v>
      </c>
      <c r="F38" s="411" t="s">
        <v>1485</v>
      </c>
      <c r="G38" s="391" t="s">
        <v>1326</v>
      </c>
      <c r="H38" s="458">
        <v>1500</v>
      </c>
      <c r="I38" s="411" t="s">
        <v>0</v>
      </c>
      <c r="J38" s="414">
        <v>12000</v>
      </c>
      <c r="K38" s="457"/>
    </row>
    <row r="39" spans="1:11" ht="56.25">
      <c r="A39" s="412">
        <v>36</v>
      </c>
      <c r="B39" s="411" t="s">
        <v>2</v>
      </c>
      <c r="C39" s="411">
        <v>4.3680000000000003</v>
      </c>
      <c r="D39" s="400" t="s">
        <v>1758</v>
      </c>
      <c r="E39" s="414" t="s">
        <v>1437</v>
      </c>
      <c r="F39" s="411" t="s">
        <v>778</v>
      </c>
      <c r="G39" s="391" t="s">
        <v>1326</v>
      </c>
      <c r="H39" s="458">
        <v>6579</v>
      </c>
      <c r="I39" s="411" t="s">
        <v>3</v>
      </c>
      <c r="J39" s="414">
        <v>28737.072000000004</v>
      </c>
      <c r="K39" s="457"/>
    </row>
    <row r="40" spans="1:11" ht="56.25">
      <c r="A40" s="412">
        <v>37</v>
      </c>
      <c r="B40" s="411" t="s">
        <v>131</v>
      </c>
      <c r="C40" s="411">
        <v>8</v>
      </c>
      <c r="D40" s="394" t="s">
        <v>1486</v>
      </c>
      <c r="E40" s="414" t="s">
        <v>1258</v>
      </c>
      <c r="F40" s="411" t="s">
        <v>933</v>
      </c>
      <c r="G40" s="391" t="s">
        <v>1326</v>
      </c>
      <c r="H40" s="458">
        <v>1268</v>
      </c>
      <c r="I40" s="411" t="s">
        <v>0</v>
      </c>
      <c r="J40" s="414">
        <v>10144</v>
      </c>
      <c r="K40" s="457"/>
    </row>
    <row r="41" spans="1:11" ht="56.25">
      <c r="A41" s="412">
        <v>38</v>
      </c>
      <c r="B41" s="411" t="s">
        <v>857</v>
      </c>
      <c r="C41" s="411">
        <v>8</v>
      </c>
      <c r="D41" s="394" t="s">
        <v>1487</v>
      </c>
      <c r="E41" s="414" t="s">
        <v>1258</v>
      </c>
      <c r="F41" s="411" t="s">
        <v>859</v>
      </c>
      <c r="G41" s="391" t="s">
        <v>1326</v>
      </c>
      <c r="H41" s="411">
        <v>351.9</v>
      </c>
      <c r="I41" s="411" t="s">
        <v>0</v>
      </c>
      <c r="J41" s="414">
        <v>2815.2</v>
      </c>
      <c r="K41" s="457"/>
    </row>
    <row r="42" spans="1:11" ht="56.25">
      <c r="A42" s="412">
        <v>39</v>
      </c>
      <c r="B42" s="411" t="s">
        <v>1488</v>
      </c>
      <c r="C42" s="411">
        <v>2</v>
      </c>
      <c r="D42" s="394" t="s">
        <v>1489</v>
      </c>
      <c r="E42" s="414" t="s">
        <v>1258</v>
      </c>
      <c r="F42" s="411" t="s">
        <v>1490</v>
      </c>
      <c r="G42" s="391" t="s">
        <v>1326</v>
      </c>
      <c r="H42" s="458">
        <v>3085.5</v>
      </c>
      <c r="I42" s="411" t="s">
        <v>0</v>
      </c>
      <c r="J42" s="414">
        <v>6171</v>
      </c>
      <c r="K42" s="457"/>
    </row>
    <row r="43" spans="1:11" ht="56.25">
      <c r="A43" s="412">
        <v>40</v>
      </c>
      <c r="B43" s="411" t="s">
        <v>176</v>
      </c>
      <c r="C43" s="411">
        <v>1</v>
      </c>
      <c r="D43" s="394" t="s">
        <v>1491</v>
      </c>
      <c r="E43" s="414" t="s">
        <v>1258</v>
      </c>
      <c r="F43" s="411" t="s">
        <v>177</v>
      </c>
      <c r="G43" s="391" t="s">
        <v>1326</v>
      </c>
      <c r="H43" s="458">
        <v>1386</v>
      </c>
      <c r="I43" s="411" t="s">
        <v>7</v>
      </c>
      <c r="J43" s="414">
        <v>1386</v>
      </c>
      <c r="K43" s="457"/>
    </row>
    <row r="44" spans="1:11" ht="56.25">
      <c r="A44" s="412">
        <v>41</v>
      </c>
      <c r="B44" s="411" t="s">
        <v>180</v>
      </c>
      <c r="C44" s="411">
        <v>2</v>
      </c>
      <c r="D44" s="394" t="s">
        <v>1492</v>
      </c>
      <c r="E44" s="414" t="s">
        <v>1258</v>
      </c>
      <c r="F44" s="411" t="s">
        <v>181</v>
      </c>
      <c r="G44" s="391" t="s">
        <v>1326</v>
      </c>
      <c r="H44" s="458">
        <v>9240</v>
      </c>
      <c r="I44" s="411" t="s">
        <v>0</v>
      </c>
      <c r="J44" s="414">
        <v>18480</v>
      </c>
      <c r="K44" s="457"/>
    </row>
    <row r="45" spans="1:11" ht="56.25">
      <c r="A45" s="412">
        <v>42</v>
      </c>
      <c r="B45" s="411" t="s">
        <v>1493</v>
      </c>
      <c r="C45" s="411">
        <v>1</v>
      </c>
      <c r="D45" s="394" t="s">
        <v>1494</v>
      </c>
      <c r="E45" s="414" t="s">
        <v>1258</v>
      </c>
      <c r="F45" s="411" t="s">
        <v>1495</v>
      </c>
      <c r="G45" s="391" t="s">
        <v>1326</v>
      </c>
      <c r="H45" s="411">
        <v>551</v>
      </c>
      <c r="I45" s="411" t="s">
        <v>7</v>
      </c>
      <c r="J45" s="414">
        <v>551</v>
      </c>
      <c r="K45" s="457"/>
    </row>
    <row r="46" spans="1:11" ht="56.25">
      <c r="A46" s="412">
        <v>43</v>
      </c>
      <c r="B46" s="411" t="s">
        <v>152</v>
      </c>
      <c r="C46" s="411">
        <v>1</v>
      </c>
      <c r="D46" s="394" t="s">
        <v>1496</v>
      </c>
      <c r="E46" s="414" t="s">
        <v>1258</v>
      </c>
      <c r="F46" s="411" t="s">
        <v>1026</v>
      </c>
      <c r="G46" s="391" t="s">
        <v>1326</v>
      </c>
      <c r="H46" s="458">
        <v>1654</v>
      </c>
      <c r="I46" s="411" t="s">
        <v>0</v>
      </c>
      <c r="J46" s="414">
        <v>1654</v>
      </c>
      <c r="K46" s="457"/>
    </row>
    <row r="47" spans="1:11" ht="56.25">
      <c r="A47" s="412">
        <v>44</v>
      </c>
      <c r="B47" s="411" t="s">
        <v>194</v>
      </c>
      <c r="C47" s="411">
        <v>1</v>
      </c>
      <c r="D47" s="394" t="s">
        <v>1497</v>
      </c>
      <c r="E47" s="414" t="s">
        <v>1258</v>
      </c>
      <c r="F47" s="411" t="s">
        <v>195</v>
      </c>
      <c r="G47" s="391" t="s">
        <v>1326</v>
      </c>
      <c r="H47" s="458">
        <v>10238</v>
      </c>
      <c r="I47" s="411" t="s">
        <v>0</v>
      </c>
      <c r="J47" s="414">
        <v>10238</v>
      </c>
      <c r="K47" s="457"/>
    </row>
    <row r="48" spans="1:11" ht="56.25">
      <c r="A48" s="412">
        <v>45</v>
      </c>
      <c r="B48" s="411" t="s">
        <v>192</v>
      </c>
      <c r="C48" s="411">
        <v>1</v>
      </c>
      <c r="D48" s="394" t="s">
        <v>193</v>
      </c>
      <c r="E48" s="414" t="s">
        <v>1258</v>
      </c>
      <c r="F48" s="411" t="s">
        <v>193</v>
      </c>
      <c r="G48" s="391" t="s">
        <v>1326</v>
      </c>
      <c r="H48" s="458">
        <v>2888</v>
      </c>
      <c r="I48" s="411" t="s">
        <v>0</v>
      </c>
      <c r="J48" s="414">
        <v>2888</v>
      </c>
      <c r="K48" s="457"/>
    </row>
    <row r="49" spans="1:11" ht="56.25">
      <c r="A49" s="412">
        <v>46</v>
      </c>
      <c r="B49" s="411" t="s">
        <v>162</v>
      </c>
      <c r="C49" s="411">
        <v>1</v>
      </c>
      <c r="D49" s="394" t="s">
        <v>1498</v>
      </c>
      <c r="E49" s="414" t="s">
        <v>1258</v>
      </c>
      <c r="F49" s="411" t="s">
        <v>1032</v>
      </c>
      <c r="G49" s="391" t="s">
        <v>1326</v>
      </c>
      <c r="H49" s="458">
        <v>1733</v>
      </c>
      <c r="I49" s="411" t="s">
        <v>0</v>
      </c>
      <c r="J49" s="414">
        <v>1733</v>
      </c>
      <c r="K49" s="457"/>
    </row>
    <row r="50" spans="1:11" ht="56.25">
      <c r="A50" s="412">
        <v>47</v>
      </c>
      <c r="B50" s="411" t="s">
        <v>161</v>
      </c>
      <c r="C50" s="411">
        <v>1</v>
      </c>
      <c r="D50" s="394" t="s">
        <v>1499</v>
      </c>
      <c r="E50" s="414" t="s">
        <v>1258</v>
      </c>
      <c r="F50" s="411" t="s">
        <v>1030</v>
      </c>
      <c r="G50" s="391" t="s">
        <v>1326</v>
      </c>
      <c r="H50" s="458">
        <v>4925</v>
      </c>
      <c r="I50" s="411" t="s">
        <v>7</v>
      </c>
      <c r="J50" s="414">
        <v>4925</v>
      </c>
      <c r="K50" s="457"/>
    </row>
    <row r="51" spans="1:11" s="459" customFormat="1" ht="56.25">
      <c r="A51" s="412">
        <v>48</v>
      </c>
      <c r="B51" s="411" t="s">
        <v>153</v>
      </c>
      <c r="C51" s="411">
        <v>1</v>
      </c>
      <c r="D51" s="394" t="s">
        <v>525</v>
      </c>
      <c r="E51" s="414" t="s">
        <v>1258</v>
      </c>
      <c r="F51" s="411" t="s">
        <v>1027</v>
      </c>
      <c r="G51" s="391" t="s">
        <v>1326</v>
      </c>
      <c r="H51" s="458">
        <v>2205</v>
      </c>
      <c r="I51" s="411" t="s">
        <v>0</v>
      </c>
      <c r="J51" s="414">
        <v>2205</v>
      </c>
      <c r="K51" s="457"/>
    </row>
    <row r="52" spans="1:11" ht="56.25">
      <c r="A52" s="412">
        <v>49</v>
      </c>
      <c r="B52" s="411" t="s">
        <v>1500</v>
      </c>
      <c r="C52" s="411">
        <v>8</v>
      </c>
      <c r="D52" s="394" t="s">
        <v>1501</v>
      </c>
      <c r="E52" s="431" t="s">
        <v>1258</v>
      </c>
      <c r="F52" s="411" t="s">
        <v>1502</v>
      </c>
      <c r="G52" s="391" t="s">
        <v>1326</v>
      </c>
      <c r="H52" s="458">
        <v>3200</v>
      </c>
      <c r="I52" s="411" t="s">
        <v>0</v>
      </c>
      <c r="J52" s="414">
        <v>25600</v>
      </c>
      <c r="K52" s="457"/>
    </row>
    <row r="53" spans="1:11" ht="56.25">
      <c r="A53" s="412">
        <v>50</v>
      </c>
      <c r="B53" s="411" t="s">
        <v>157</v>
      </c>
      <c r="C53" s="411">
        <v>1</v>
      </c>
      <c r="D53" s="394" t="s">
        <v>1503</v>
      </c>
      <c r="E53" s="414" t="s">
        <v>1258</v>
      </c>
      <c r="F53" s="411" t="s">
        <v>158</v>
      </c>
      <c r="G53" s="391" t="s">
        <v>1326</v>
      </c>
      <c r="H53" s="458">
        <v>1654</v>
      </c>
      <c r="I53" s="411" t="s">
        <v>0</v>
      </c>
      <c r="J53" s="414">
        <v>1654</v>
      </c>
      <c r="K53" s="457"/>
    </row>
    <row r="54" spans="1:11" ht="56.25">
      <c r="A54" s="412">
        <v>51</v>
      </c>
      <c r="B54" s="411" t="s">
        <v>190</v>
      </c>
      <c r="C54" s="411">
        <v>1</v>
      </c>
      <c r="D54" s="394" t="s">
        <v>1504</v>
      </c>
      <c r="E54" s="414" t="s">
        <v>1258</v>
      </c>
      <c r="F54" s="411" t="s">
        <v>191</v>
      </c>
      <c r="G54" s="391" t="s">
        <v>1326</v>
      </c>
      <c r="H54" s="458">
        <v>8085</v>
      </c>
      <c r="I54" s="411" t="s">
        <v>0</v>
      </c>
      <c r="J54" s="414">
        <v>8085</v>
      </c>
      <c r="K54" s="457"/>
    </row>
    <row r="55" spans="1:11" ht="56.25">
      <c r="A55" s="412">
        <v>52</v>
      </c>
      <c r="B55" s="411" t="s">
        <v>1505</v>
      </c>
      <c r="C55" s="411">
        <v>4</v>
      </c>
      <c r="D55" s="394" t="s">
        <v>1688</v>
      </c>
      <c r="E55" s="414" t="s">
        <v>1258</v>
      </c>
      <c r="F55" s="411" t="s">
        <v>1507</v>
      </c>
      <c r="G55" s="391" t="s">
        <v>1326</v>
      </c>
      <c r="H55" s="458">
        <v>1000</v>
      </c>
      <c r="I55" s="411" t="s">
        <v>0</v>
      </c>
      <c r="J55" s="414">
        <v>4000</v>
      </c>
      <c r="K55" s="457"/>
    </row>
    <row r="56" spans="1:11" ht="56.25">
      <c r="A56" s="412">
        <v>53</v>
      </c>
      <c r="B56" s="411" t="s">
        <v>1135</v>
      </c>
      <c r="C56" s="411">
        <v>200</v>
      </c>
      <c r="D56" s="394" t="s">
        <v>1508</v>
      </c>
      <c r="E56" s="414" t="s">
        <v>1258</v>
      </c>
      <c r="F56" s="411" t="s">
        <v>1137</v>
      </c>
      <c r="G56" s="391" t="s">
        <v>1326</v>
      </c>
      <c r="H56" s="411">
        <v>117.5</v>
      </c>
      <c r="I56" s="411" t="s">
        <v>5</v>
      </c>
      <c r="J56" s="414">
        <v>23500</v>
      </c>
      <c r="K56" s="457"/>
    </row>
    <row r="57" spans="1:11" s="459" customFormat="1" ht="56.25">
      <c r="A57" s="412">
        <v>54</v>
      </c>
      <c r="B57" s="411" t="s">
        <v>1509</v>
      </c>
      <c r="C57" s="411">
        <v>66</v>
      </c>
      <c r="D57" s="394" t="s">
        <v>1510</v>
      </c>
      <c r="E57" s="414" t="s">
        <v>1258</v>
      </c>
      <c r="F57" s="411" t="s">
        <v>1511</v>
      </c>
      <c r="G57" s="391" t="s">
        <v>1326</v>
      </c>
      <c r="H57" s="411">
        <v>130</v>
      </c>
      <c r="I57" s="411" t="s">
        <v>0</v>
      </c>
      <c r="J57" s="414">
        <v>8580</v>
      </c>
      <c r="K57" s="457"/>
    </row>
    <row r="58" spans="1:11" ht="56.25">
      <c r="A58" s="412">
        <v>55</v>
      </c>
      <c r="B58" s="411" t="s">
        <v>1512</v>
      </c>
      <c r="C58" s="411">
        <v>200</v>
      </c>
      <c r="D58" s="394" t="s">
        <v>1513</v>
      </c>
      <c r="E58" s="431" t="s">
        <v>1258</v>
      </c>
      <c r="F58" s="411" t="s">
        <v>1514</v>
      </c>
      <c r="G58" s="391" t="s">
        <v>1326</v>
      </c>
      <c r="H58" s="411">
        <v>50</v>
      </c>
      <c r="I58" s="411" t="s">
        <v>6</v>
      </c>
      <c r="J58" s="414">
        <v>10000</v>
      </c>
      <c r="K58" s="457"/>
    </row>
    <row r="59" spans="1:11" ht="56.25">
      <c r="A59" s="412">
        <v>56</v>
      </c>
      <c r="B59" s="411" t="s">
        <v>215</v>
      </c>
      <c r="C59" s="411">
        <v>31</v>
      </c>
      <c r="D59" s="392" t="s">
        <v>1515</v>
      </c>
      <c r="E59" s="411" t="s">
        <v>1258</v>
      </c>
      <c r="F59" s="411" t="s">
        <v>915</v>
      </c>
      <c r="G59" s="391" t="s">
        <v>1326</v>
      </c>
      <c r="H59" s="411">
        <v>407.29</v>
      </c>
      <c r="I59" s="411" t="s">
        <v>0</v>
      </c>
      <c r="J59" s="414">
        <v>12625.99</v>
      </c>
      <c r="K59" s="457"/>
    </row>
    <row r="60" spans="1:11" ht="56.25">
      <c r="A60" s="412">
        <v>57</v>
      </c>
      <c r="B60" s="411" t="s">
        <v>1407</v>
      </c>
      <c r="C60" s="411">
        <v>8</v>
      </c>
      <c r="D60" s="392" t="s">
        <v>1516</v>
      </c>
      <c r="E60" s="411" t="s">
        <v>1258</v>
      </c>
      <c r="F60" s="411" t="s">
        <v>1408</v>
      </c>
      <c r="G60" s="391" t="s">
        <v>1326</v>
      </c>
      <c r="H60" s="411">
        <v>271.52</v>
      </c>
      <c r="I60" s="411" t="s">
        <v>0</v>
      </c>
      <c r="J60" s="414">
        <v>2172.16</v>
      </c>
      <c r="K60" s="457"/>
    </row>
    <row r="61" spans="1:11" ht="56.25">
      <c r="A61" s="412">
        <v>58</v>
      </c>
      <c r="B61" s="411" t="s">
        <v>1195</v>
      </c>
      <c r="C61" s="411">
        <v>4</v>
      </c>
      <c r="D61" s="392" t="s">
        <v>1517</v>
      </c>
      <c r="E61" s="411" t="s">
        <v>1258</v>
      </c>
      <c r="F61" s="411" t="s">
        <v>1197</v>
      </c>
      <c r="G61" s="391" t="s">
        <v>1326</v>
      </c>
      <c r="H61" s="458">
        <v>2720.34</v>
      </c>
      <c r="I61" s="411" t="s">
        <v>0</v>
      </c>
      <c r="J61" s="414">
        <v>10881.36</v>
      </c>
      <c r="K61" s="457"/>
    </row>
    <row r="62" spans="1:11" ht="56.25">
      <c r="A62" s="412">
        <v>59</v>
      </c>
      <c r="B62" s="411" t="s">
        <v>1383</v>
      </c>
      <c r="C62" s="411">
        <v>10.61</v>
      </c>
      <c r="D62" s="392" t="s">
        <v>1518</v>
      </c>
      <c r="E62" s="411" t="s">
        <v>1258</v>
      </c>
      <c r="F62" s="411" t="s">
        <v>1384</v>
      </c>
      <c r="G62" s="391" t="s">
        <v>1326</v>
      </c>
      <c r="H62" s="411">
        <v>617.1</v>
      </c>
      <c r="I62" s="411" t="s">
        <v>4</v>
      </c>
      <c r="J62" s="414">
        <v>6547.4309999999996</v>
      </c>
      <c r="K62" s="457"/>
    </row>
    <row r="63" spans="1:11" ht="56.25">
      <c r="A63" s="412">
        <v>60</v>
      </c>
      <c r="B63" s="411" t="s">
        <v>52</v>
      </c>
      <c r="C63" s="411">
        <v>10.61</v>
      </c>
      <c r="D63" s="392" t="s">
        <v>1519</v>
      </c>
      <c r="E63" s="411" t="s">
        <v>1258</v>
      </c>
      <c r="F63" s="411" t="s">
        <v>881</v>
      </c>
      <c r="G63" s="391" t="s">
        <v>1326</v>
      </c>
      <c r="H63" s="411">
        <v>221</v>
      </c>
      <c r="I63" s="411" t="s">
        <v>4</v>
      </c>
      <c r="J63" s="414">
        <v>2344.81</v>
      </c>
      <c r="K63" s="457"/>
    </row>
    <row r="64" spans="1:11" ht="56.25">
      <c r="A64" s="412">
        <v>61</v>
      </c>
      <c r="B64" s="411" t="s">
        <v>51</v>
      </c>
      <c r="C64" s="411">
        <v>10.61</v>
      </c>
      <c r="D64" s="392" t="s">
        <v>1520</v>
      </c>
      <c r="E64" s="411" t="s">
        <v>1258</v>
      </c>
      <c r="F64" s="411" t="s">
        <v>1124</v>
      </c>
      <c r="G64" s="391" t="s">
        <v>1326</v>
      </c>
      <c r="H64" s="411">
        <v>185</v>
      </c>
      <c r="I64" s="411" t="s">
        <v>4</v>
      </c>
      <c r="J64" s="414">
        <v>1962.85</v>
      </c>
      <c r="K64" s="457"/>
    </row>
    <row r="65" spans="1:11" ht="56.25">
      <c r="A65" s="412">
        <v>62</v>
      </c>
      <c r="B65" s="411" t="s">
        <v>1521</v>
      </c>
      <c r="C65" s="411">
        <v>350</v>
      </c>
      <c r="D65" s="392" t="s">
        <v>1522</v>
      </c>
      <c r="E65" s="436" t="s">
        <v>1258</v>
      </c>
      <c r="F65" s="411" t="s">
        <v>1523</v>
      </c>
      <c r="G65" s="391" t="s">
        <v>1326</v>
      </c>
      <c r="H65" s="411">
        <v>3</v>
      </c>
      <c r="I65" s="411" t="s">
        <v>6</v>
      </c>
      <c r="J65" s="414">
        <v>1050</v>
      </c>
      <c r="K65" s="457"/>
    </row>
    <row r="66" spans="1:11" ht="56.25">
      <c r="A66" s="412">
        <v>63</v>
      </c>
      <c r="B66" s="411" t="s">
        <v>1524</v>
      </c>
      <c r="C66" s="411">
        <v>350</v>
      </c>
      <c r="D66" s="392" t="s">
        <v>1525</v>
      </c>
      <c r="E66" s="436" t="s">
        <v>1258</v>
      </c>
      <c r="F66" s="411" t="s">
        <v>1526</v>
      </c>
      <c r="G66" s="391" t="s">
        <v>1326</v>
      </c>
      <c r="H66" s="411">
        <v>2</v>
      </c>
      <c r="I66" s="411" t="s">
        <v>6</v>
      </c>
      <c r="J66" s="414">
        <v>700</v>
      </c>
      <c r="K66" s="457"/>
    </row>
    <row r="67" spans="1:11" ht="56.25">
      <c r="A67" s="412">
        <v>64</v>
      </c>
      <c r="B67" s="411" t="s">
        <v>1386</v>
      </c>
      <c r="C67" s="411">
        <v>1</v>
      </c>
      <c r="D67" s="392" t="s">
        <v>1527</v>
      </c>
      <c r="E67" s="436" t="s">
        <v>1258</v>
      </c>
      <c r="F67" s="411" t="s">
        <v>1528</v>
      </c>
      <c r="G67" s="391" t="s">
        <v>1326</v>
      </c>
      <c r="H67" s="411">
        <v>2</v>
      </c>
      <c r="I67" s="411" t="s">
        <v>1385</v>
      </c>
      <c r="J67" s="414">
        <v>2</v>
      </c>
      <c r="K67" s="457"/>
    </row>
    <row r="68" spans="1:11" ht="56.25">
      <c r="A68" s="412">
        <v>65</v>
      </c>
      <c r="B68" s="411" t="s">
        <v>916</v>
      </c>
      <c r="C68" s="411">
        <v>1</v>
      </c>
      <c r="D68" s="392" t="s">
        <v>1529</v>
      </c>
      <c r="E68" s="436" t="s">
        <v>1258</v>
      </c>
      <c r="F68" s="411" t="s">
        <v>918</v>
      </c>
      <c r="G68" s="391" t="s">
        <v>1326</v>
      </c>
      <c r="H68" s="411">
        <v>2</v>
      </c>
      <c r="I68" s="411" t="s">
        <v>1385</v>
      </c>
      <c r="J68" s="414">
        <v>2</v>
      </c>
      <c r="K68" s="457"/>
    </row>
    <row r="69" spans="1:11" ht="56.25">
      <c r="A69" s="412">
        <v>66</v>
      </c>
      <c r="B69" s="411" t="s">
        <v>920</v>
      </c>
      <c r="C69" s="411">
        <v>1</v>
      </c>
      <c r="D69" s="392" t="s">
        <v>1530</v>
      </c>
      <c r="E69" s="436" t="s">
        <v>1258</v>
      </c>
      <c r="F69" s="411" t="s">
        <v>922</v>
      </c>
      <c r="G69" s="391" t="s">
        <v>1326</v>
      </c>
      <c r="H69" s="411">
        <v>65</v>
      </c>
      <c r="I69" s="411" t="s">
        <v>923</v>
      </c>
      <c r="J69" s="414">
        <v>65</v>
      </c>
      <c r="K69" s="457"/>
    </row>
    <row r="70" spans="1:11" ht="56.25">
      <c r="A70" s="412">
        <v>67</v>
      </c>
      <c r="B70" s="411" t="s">
        <v>1387</v>
      </c>
      <c r="C70" s="411">
        <v>1</v>
      </c>
      <c r="D70" s="392" t="s">
        <v>1531</v>
      </c>
      <c r="E70" s="436" t="s">
        <v>1258</v>
      </c>
      <c r="F70" s="411" t="s">
        <v>1388</v>
      </c>
      <c r="G70" s="391" t="s">
        <v>1326</v>
      </c>
      <c r="H70" s="411">
        <v>65</v>
      </c>
      <c r="I70" s="411" t="s">
        <v>923</v>
      </c>
      <c r="J70" s="414">
        <v>65</v>
      </c>
      <c r="K70" s="457"/>
    </row>
    <row r="71" spans="1:11" ht="56.25">
      <c r="A71" s="412">
        <v>68</v>
      </c>
      <c r="B71" s="411" t="s">
        <v>1234</v>
      </c>
      <c r="C71" s="411">
        <v>1</v>
      </c>
      <c r="D71" s="392" t="s">
        <v>1532</v>
      </c>
      <c r="E71" s="436" t="s">
        <v>1258</v>
      </c>
      <c r="F71" s="411" t="s">
        <v>1236</v>
      </c>
      <c r="G71" s="391" t="s">
        <v>1326</v>
      </c>
      <c r="H71" s="411">
        <v>1</v>
      </c>
      <c r="I71" s="411" t="s">
        <v>1385</v>
      </c>
      <c r="J71" s="414">
        <v>1</v>
      </c>
      <c r="K71" s="457"/>
    </row>
    <row r="72" spans="1:11" ht="56.25">
      <c r="A72" s="412">
        <v>69</v>
      </c>
      <c r="B72" s="411" t="s">
        <v>1533</v>
      </c>
      <c r="C72" s="411">
        <v>1</v>
      </c>
      <c r="D72" s="392" t="s">
        <v>1534</v>
      </c>
      <c r="E72" s="436" t="s">
        <v>1258</v>
      </c>
      <c r="F72" s="411" t="s">
        <v>1535</v>
      </c>
      <c r="G72" s="391" t="s">
        <v>1326</v>
      </c>
      <c r="H72" s="411">
        <v>1</v>
      </c>
      <c r="I72" s="411" t="s">
        <v>1385</v>
      </c>
      <c r="J72" s="414">
        <v>1</v>
      </c>
      <c r="K72" s="457"/>
    </row>
    <row r="73" spans="1:11" ht="56.25">
      <c r="A73" s="412">
        <v>70</v>
      </c>
      <c r="B73" s="411" t="s">
        <v>896</v>
      </c>
      <c r="C73" s="411">
        <v>700</v>
      </c>
      <c r="D73" s="392" t="s">
        <v>1536</v>
      </c>
      <c r="E73" s="436" t="s">
        <v>1258</v>
      </c>
      <c r="F73" s="411" t="s">
        <v>898</v>
      </c>
      <c r="G73" s="391" t="s">
        <v>1326</v>
      </c>
      <c r="H73" s="411">
        <v>1</v>
      </c>
      <c r="I73" s="411" t="s">
        <v>6</v>
      </c>
      <c r="J73" s="414">
        <v>700</v>
      </c>
      <c r="K73" s="457"/>
    </row>
    <row r="74" spans="1:11" ht="56.25">
      <c r="A74" s="412">
        <v>71</v>
      </c>
      <c r="B74" s="411" t="s">
        <v>899</v>
      </c>
      <c r="C74" s="411">
        <v>700</v>
      </c>
      <c r="D74" s="392" t="s">
        <v>1537</v>
      </c>
      <c r="E74" s="436" t="s">
        <v>1258</v>
      </c>
      <c r="F74" s="411" t="s">
        <v>901</v>
      </c>
      <c r="G74" s="391" t="s">
        <v>1326</v>
      </c>
      <c r="H74" s="411">
        <v>1.02</v>
      </c>
      <c r="I74" s="411" t="s">
        <v>6</v>
      </c>
      <c r="J74" s="414">
        <v>714</v>
      </c>
      <c r="K74" s="457"/>
    </row>
    <row r="75" spans="1:11" ht="56.25">
      <c r="A75" s="412">
        <v>72</v>
      </c>
      <c r="B75" s="411" t="s">
        <v>1538</v>
      </c>
      <c r="C75" s="411">
        <v>1</v>
      </c>
      <c r="D75" s="392" t="s">
        <v>1539</v>
      </c>
      <c r="E75" s="436" t="s">
        <v>1258</v>
      </c>
      <c r="F75" s="411" t="s">
        <v>1540</v>
      </c>
      <c r="G75" s="391" t="s">
        <v>1326</v>
      </c>
      <c r="H75" s="411">
        <v>252</v>
      </c>
      <c r="I75" s="411" t="s">
        <v>0</v>
      </c>
      <c r="J75" s="414">
        <v>252</v>
      </c>
      <c r="K75" s="457"/>
    </row>
    <row r="76" spans="1:11" ht="56.25">
      <c r="A76" s="412">
        <v>73</v>
      </c>
      <c r="B76" s="411" t="s">
        <v>1541</v>
      </c>
      <c r="C76" s="411">
        <v>1</v>
      </c>
      <c r="D76" s="392" t="s">
        <v>1542</v>
      </c>
      <c r="E76" s="436" t="s">
        <v>1258</v>
      </c>
      <c r="F76" s="411" t="s">
        <v>1543</v>
      </c>
      <c r="G76" s="391" t="s">
        <v>1326</v>
      </c>
      <c r="H76" s="411">
        <v>202</v>
      </c>
      <c r="I76" s="411" t="s">
        <v>0</v>
      </c>
      <c r="J76" s="414">
        <v>202</v>
      </c>
      <c r="K76" s="457"/>
    </row>
    <row r="77" spans="1:11" ht="56.25">
      <c r="A77" s="412">
        <v>74</v>
      </c>
      <c r="B77" s="411" t="s">
        <v>95</v>
      </c>
      <c r="C77" s="411">
        <v>1</v>
      </c>
      <c r="D77" s="392" t="s">
        <v>1544</v>
      </c>
      <c r="E77" s="436" t="s">
        <v>1258</v>
      </c>
      <c r="F77" s="411" t="s">
        <v>1545</v>
      </c>
      <c r="G77" s="391" t="s">
        <v>1326</v>
      </c>
      <c r="H77" s="411">
        <v>165</v>
      </c>
      <c r="I77" s="411" t="s">
        <v>0</v>
      </c>
      <c r="J77" s="414">
        <v>165</v>
      </c>
      <c r="K77" s="457"/>
    </row>
    <row r="78" spans="1:11" ht="56.25">
      <c r="A78" s="412">
        <v>75</v>
      </c>
      <c r="B78" s="411" t="s">
        <v>98</v>
      </c>
      <c r="C78" s="411">
        <v>6</v>
      </c>
      <c r="D78" s="392" t="s">
        <v>1546</v>
      </c>
      <c r="E78" s="411" t="s">
        <v>1258</v>
      </c>
      <c r="F78" s="411" t="s">
        <v>891</v>
      </c>
      <c r="G78" s="391" t="s">
        <v>1326</v>
      </c>
      <c r="H78" s="411">
        <v>41</v>
      </c>
      <c r="I78" s="411" t="s">
        <v>0</v>
      </c>
      <c r="J78" s="414">
        <v>246</v>
      </c>
      <c r="K78" s="457"/>
    </row>
    <row r="79" spans="1:11" ht="56.25">
      <c r="A79" s="412">
        <v>76</v>
      </c>
      <c r="B79" s="411" t="s">
        <v>99</v>
      </c>
      <c r="C79" s="411">
        <v>6</v>
      </c>
      <c r="D79" s="392" t="s">
        <v>1547</v>
      </c>
      <c r="E79" s="411" t="s">
        <v>1258</v>
      </c>
      <c r="F79" s="411" t="s">
        <v>895</v>
      </c>
      <c r="G79" s="391" t="s">
        <v>1326</v>
      </c>
      <c r="H79" s="411">
        <v>35</v>
      </c>
      <c r="I79" s="411" t="s">
        <v>0</v>
      </c>
      <c r="J79" s="414">
        <v>210</v>
      </c>
      <c r="K79" s="457"/>
    </row>
    <row r="80" spans="1:11" ht="56.25">
      <c r="A80" s="412">
        <v>77</v>
      </c>
      <c r="B80" s="411" t="s">
        <v>1548</v>
      </c>
      <c r="C80" s="411">
        <v>9</v>
      </c>
      <c r="D80" s="392" t="s">
        <v>1549</v>
      </c>
      <c r="E80" s="411" t="s">
        <v>1258</v>
      </c>
      <c r="F80" s="411" t="s">
        <v>1550</v>
      </c>
      <c r="G80" s="391" t="s">
        <v>1326</v>
      </c>
      <c r="H80" s="411">
        <v>32</v>
      </c>
      <c r="I80" s="411" t="s">
        <v>0</v>
      </c>
      <c r="J80" s="414">
        <v>288</v>
      </c>
      <c r="K80" s="457"/>
    </row>
    <row r="81" spans="1:11" ht="56.25">
      <c r="A81" s="412">
        <v>78</v>
      </c>
      <c r="B81" s="411" t="s">
        <v>1551</v>
      </c>
      <c r="C81" s="411">
        <v>9</v>
      </c>
      <c r="D81" s="392" t="s">
        <v>1552</v>
      </c>
      <c r="E81" s="411" t="s">
        <v>1258</v>
      </c>
      <c r="F81" s="411" t="s">
        <v>1553</v>
      </c>
      <c r="G81" s="391" t="s">
        <v>1326</v>
      </c>
      <c r="H81" s="411">
        <v>32</v>
      </c>
      <c r="I81" s="411" t="s">
        <v>0</v>
      </c>
      <c r="J81" s="414">
        <v>288</v>
      </c>
      <c r="K81" s="457"/>
    </row>
    <row r="82" spans="1:11" ht="56.25">
      <c r="A82" s="412">
        <v>79</v>
      </c>
      <c r="B82" s="411" t="s">
        <v>113</v>
      </c>
      <c r="C82" s="411">
        <v>3</v>
      </c>
      <c r="D82" s="392" t="s">
        <v>1554</v>
      </c>
      <c r="E82" s="411" t="s">
        <v>1258</v>
      </c>
      <c r="F82" s="411" t="s">
        <v>889</v>
      </c>
      <c r="G82" s="391" t="s">
        <v>1326</v>
      </c>
      <c r="H82" s="411">
        <v>32</v>
      </c>
      <c r="I82" s="411" t="s">
        <v>0</v>
      </c>
      <c r="J82" s="414">
        <v>96</v>
      </c>
      <c r="K82" s="457"/>
    </row>
    <row r="83" spans="1:11" ht="56.25">
      <c r="A83" s="412">
        <v>80</v>
      </c>
      <c r="B83" s="411" t="s">
        <v>114</v>
      </c>
      <c r="C83" s="411">
        <v>3</v>
      </c>
      <c r="D83" s="392" t="s">
        <v>1555</v>
      </c>
      <c r="E83" s="411" t="s">
        <v>1258</v>
      </c>
      <c r="F83" s="411" t="s">
        <v>893</v>
      </c>
      <c r="G83" s="391" t="s">
        <v>1326</v>
      </c>
      <c r="H83" s="411">
        <v>32</v>
      </c>
      <c r="I83" s="411" t="s">
        <v>0</v>
      </c>
      <c r="J83" s="414">
        <v>96</v>
      </c>
      <c r="K83" s="457"/>
    </row>
    <row r="84" spans="1:11" ht="56.25">
      <c r="A84" s="412">
        <v>81</v>
      </c>
      <c r="B84" s="411" t="s">
        <v>36</v>
      </c>
      <c r="C84" s="411">
        <v>2</v>
      </c>
      <c r="D84" s="392" t="s">
        <v>1556</v>
      </c>
      <c r="E84" s="411" t="s">
        <v>1258</v>
      </c>
      <c r="F84" s="411" t="s">
        <v>887</v>
      </c>
      <c r="G84" s="391" t="s">
        <v>1326</v>
      </c>
      <c r="H84" s="411">
        <v>126</v>
      </c>
      <c r="I84" s="411" t="s">
        <v>0</v>
      </c>
      <c r="J84" s="414">
        <v>252</v>
      </c>
      <c r="K84" s="457"/>
    </row>
    <row r="85" spans="1:11" ht="56.25">
      <c r="A85" s="412">
        <v>82</v>
      </c>
      <c r="B85" s="411" t="s">
        <v>37</v>
      </c>
      <c r="C85" s="411">
        <v>2</v>
      </c>
      <c r="D85" s="392" t="s">
        <v>1557</v>
      </c>
      <c r="E85" s="411" t="s">
        <v>1258</v>
      </c>
      <c r="F85" s="411" t="s">
        <v>905</v>
      </c>
      <c r="G85" s="391" t="s">
        <v>1326</v>
      </c>
      <c r="H85" s="411">
        <v>79</v>
      </c>
      <c r="I85" s="411" t="s">
        <v>0</v>
      </c>
      <c r="J85" s="414">
        <v>158</v>
      </c>
      <c r="K85" s="457"/>
    </row>
    <row r="86" spans="1:11" ht="56.25">
      <c r="A86" s="412">
        <v>83</v>
      </c>
      <c r="B86" s="411" t="s">
        <v>24</v>
      </c>
      <c r="C86" s="411">
        <v>8</v>
      </c>
      <c r="D86" s="395" t="s">
        <v>1558</v>
      </c>
      <c r="E86" s="411" t="s">
        <v>1258</v>
      </c>
      <c r="F86" s="411" t="s">
        <v>885</v>
      </c>
      <c r="G86" s="391" t="s">
        <v>1326</v>
      </c>
      <c r="H86" s="411">
        <v>80</v>
      </c>
      <c r="I86" s="411" t="s">
        <v>0</v>
      </c>
      <c r="J86" s="414">
        <v>640</v>
      </c>
      <c r="K86" s="457"/>
    </row>
    <row r="87" spans="1:11" ht="56.25">
      <c r="A87" s="412">
        <v>84</v>
      </c>
      <c r="B87" s="411" t="s">
        <v>25</v>
      </c>
      <c r="C87" s="411">
        <v>8</v>
      </c>
      <c r="D87" s="392" t="s">
        <v>1559</v>
      </c>
      <c r="E87" s="411" t="s">
        <v>1258</v>
      </c>
      <c r="F87" s="411" t="s">
        <v>903</v>
      </c>
      <c r="G87" s="391" t="s">
        <v>1326</v>
      </c>
      <c r="H87" s="411">
        <v>80</v>
      </c>
      <c r="I87" s="411" t="s">
        <v>0</v>
      </c>
      <c r="J87" s="414">
        <v>640</v>
      </c>
      <c r="K87" s="457"/>
    </row>
    <row r="88" spans="1:11" s="459" customFormat="1" ht="56.25">
      <c r="A88" s="412">
        <v>85</v>
      </c>
      <c r="B88" s="411" t="s">
        <v>1560</v>
      </c>
      <c r="C88" s="411">
        <v>4</v>
      </c>
      <c r="D88" s="392" t="s">
        <v>1561</v>
      </c>
      <c r="E88" s="411" t="s">
        <v>1258</v>
      </c>
      <c r="F88" s="411" t="s">
        <v>1562</v>
      </c>
      <c r="G88" s="391" t="s">
        <v>1326</v>
      </c>
      <c r="H88" s="411">
        <v>23</v>
      </c>
      <c r="I88" s="411" t="s">
        <v>0</v>
      </c>
      <c r="J88" s="414">
        <v>92</v>
      </c>
      <c r="K88" s="457"/>
    </row>
    <row r="89" spans="1:11" s="461" customFormat="1" ht="56.25">
      <c r="A89" s="412">
        <v>86</v>
      </c>
      <c r="B89" s="411" t="s">
        <v>2</v>
      </c>
      <c r="C89" s="411">
        <v>2.66</v>
      </c>
      <c r="D89" s="394" t="s">
        <v>1563</v>
      </c>
      <c r="E89" s="431" t="s">
        <v>1437</v>
      </c>
      <c r="F89" s="411" t="s">
        <v>778</v>
      </c>
      <c r="G89" s="391" t="s">
        <v>1326</v>
      </c>
      <c r="H89" s="458">
        <v>6579</v>
      </c>
      <c r="I89" s="411" t="s">
        <v>3</v>
      </c>
      <c r="J89" s="414">
        <v>17500.14</v>
      </c>
      <c r="K89" s="460"/>
    </row>
    <row r="90" spans="1:11" s="459" customFormat="1" ht="56.25">
      <c r="A90" s="412">
        <v>87</v>
      </c>
      <c r="B90" s="411" t="s">
        <v>55</v>
      </c>
      <c r="C90" s="411">
        <v>1</v>
      </c>
      <c r="D90" s="394" t="s">
        <v>1564</v>
      </c>
      <c r="E90" s="431" t="s">
        <v>1258</v>
      </c>
      <c r="F90" s="411" t="s">
        <v>837</v>
      </c>
      <c r="G90" s="391" t="s">
        <v>1326</v>
      </c>
      <c r="H90" s="411">
        <v>800</v>
      </c>
      <c r="I90" s="411" t="s">
        <v>7</v>
      </c>
      <c r="J90" s="414">
        <v>800</v>
      </c>
      <c r="K90" s="457"/>
    </row>
    <row r="91" spans="1:11" s="459" customFormat="1" ht="56.25">
      <c r="A91" s="412">
        <v>88</v>
      </c>
      <c r="B91" s="411" t="s">
        <v>96</v>
      </c>
      <c r="C91" s="411">
        <v>1</v>
      </c>
      <c r="D91" s="392" t="s">
        <v>1565</v>
      </c>
      <c r="E91" s="431" t="s">
        <v>1258</v>
      </c>
      <c r="F91" s="411" t="s">
        <v>1566</v>
      </c>
      <c r="G91" s="391" t="s">
        <v>1326</v>
      </c>
      <c r="H91" s="411">
        <v>128</v>
      </c>
      <c r="I91" s="411" t="s">
        <v>0</v>
      </c>
      <c r="J91" s="414">
        <v>128</v>
      </c>
      <c r="K91" s="457"/>
    </row>
    <row r="92" spans="1:11" ht="56.25">
      <c r="A92" s="412">
        <v>89</v>
      </c>
      <c r="B92" s="411" t="s">
        <v>147</v>
      </c>
      <c r="C92" s="411">
        <v>1</v>
      </c>
      <c r="D92" s="394" t="s">
        <v>1567</v>
      </c>
      <c r="E92" s="431" t="s">
        <v>1258</v>
      </c>
      <c r="F92" s="411" t="s">
        <v>987</v>
      </c>
      <c r="G92" s="391" t="s">
        <v>1326</v>
      </c>
      <c r="H92" s="458">
        <v>1594.67</v>
      </c>
      <c r="I92" s="411" t="s">
        <v>0</v>
      </c>
      <c r="J92" s="414">
        <v>1594.67</v>
      </c>
      <c r="K92" s="457"/>
    </row>
    <row r="93" spans="1:11" ht="56.25">
      <c r="A93" s="412">
        <v>90</v>
      </c>
      <c r="B93" s="411" t="s">
        <v>2</v>
      </c>
      <c r="C93" s="411">
        <v>4.32</v>
      </c>
      <c r="D93" s="400" t="s">
        <v>1568</v>
      </c>
      <c r="E93" s="414" t="s">
        <v>1437</v>
      </c>
      <c r="F93" s="411" t="s">
        <v>778</v>
      </c>
      <c r="G93" s="391" t="s">
        <v>1326</v>
      </c>
      <c r="H93" s="458">
        <v>6579</v>
      </c>
      <c r="I93" s="411" t="s">
        <v>3</v>
      </c>
      <c r="J93" s="414">
        <v>28421.280000000002</v>
      </c>
      <c r="K93" s="457"/>
    </row>
    <row r="94" spans="1:11" ht="56.25">
      <c r="A94" s="412">
        <v>91</v>
      </c>
      <c r="B94" s="411" t="s">
        <v>1569</v>
      </c>
      <c r="C94" s="411">
        <v>1</v>
      </c>
      <c r="D94" s="447" t="s">
        <v>1489</v>
      </c>
      <c r="E94" s="414" t="s">
        <v>1258</v>
      </c>
      <c r="F94" s="411" t="s">
        <v>1570</v>
      </c>
      <c r="G94" s="391" t="s">
        <v>1326</v>
      </c>
      <c r="H94" s="458">
        <v>1139.8499999999999</v>
      </c>
      <c r="I94" s="411" t="s">
        <v>0</v>
      </c>
      <c r="J94" s="414">
        <v>1139.8499999999999</v>
      </c>
      <c r="K94" s="457"/>
    </row>
    <row r="95" spans="1:11" ht="56.25">
      <c r="A95" s="412">
        <v>92</v>
      </c>
      <c r="B95" s="411" t="s">
        <v>169</v>
      </c>
      <c r="C95" s="411">
        <v>2</v>
      </c>
      <c r="D95" s="394" t="s">
        <v>1043</v>
      </c>
      <c r="E95" s="414" t="s">
        <v>1258</v>
      </c>
      <c r="F95" s="411" t="s">
        <v>1043</v>
      </c>
      <c r="G95" s="391" t="s">
        <v>1326</v>
      </c>
      <c r="H95" s="411">
        <v>289</v>
      </c>
      <c r="I95" s="411" t="s">
        <v>7</v>
      </c>
      <c r="J95" s="414">
        <v>578</v>
      </c>
      <c r="K95" s="457"/>
    </row>
    <row r="96" spans="1:11" ht="56.25">
      <c r="A96" s="412">
        <v>93</v>
      </c>
      <c r="B96" s="411" t="s">
        <v>182</v>
      </c>
      <c r="C96" s="411">
        <v>2</v>
      </c>
      <c r="D96" s="392" t="s">
        <v>1049</v>
      </c>
      <c r="E96" s="414" t="s">
        <v>1258</v>
      </c>
      <c r="F96" s="411" t="s">
        <v>183</v>
      </c>
      <c r="G96" s="391" t="s">
        <v>1326</v>
      </c>
      <c r="H96" s="411">
        <v>231</v>
      </c>
      <c r="I96" s="411" t="s">
        <v>0</v>
      </c>
      <c r="J96" s="414">
        <v>462</v>
      </c>
      <c r="K96" s="457"/>
    </row>
    <row r="97" spans="1:11" ht="93.75">
      <c r="A97" s="412">
        <v>94</v>
      </c>
      <c r="B97" s="411" t="s">
        <v>44</v>
      </c>
      <c r="C97" s="411">
        <v>5.5</v>
      </c>
      <c r="D97" s="445" t="s">
        <v>1581</v>
      </c>
      <c r="E97" s="414" t="s">
        <v>1258</v>
      </c>
      <c r="F97" s="411" t="s">
        <v>1175</v>
      </c>
      <c r="G97" s="391" t="s">
        <v>1326</v>
      </c>
      <c r="H97" s="458">
        <v>2181</v>
      </c>
      <c r="I97" s="411" t="s">
        <v>4</v>
      </c>
      <c r="J97" s="414">
        <v>11995.5</v>
      </c>
      <c r="K97" s="457"/>
    </row>
    <row r="98" spans="1:11" ht="112.5">
      <c r="A98" s="412">
        <v>95</v>
      </c>
      <c r="B98" s="411" t="s">
        <v>45</v>
      </c>
      <c r="C98" s="411">
        <v>5.5</v>
      </c>
      <c r="D98" s="445" t="s">
        <v>1582</v>
      </c>
      <c r="E98" s="414" t="s">
        <v>1258</v>
      </c>
      <c r="F98" s="411" t="s">
        <v>1062</v>
      </c>
      <c r="G98" s="391" t="s">
        <v>1326</v>
      </c>
      <c r="H98" s="411">
        <v>851</v>
      </c>
      <c r="I98" s="411" t="s">
        <v>4</v>
      </c>
      <c r="J98" s="414">
        <v>4680.5</v>
      </c>
      <c r="K98" s="457"/>
    </row>
    <row r="99" spans="1:11" ht="56.25">
      <c r="A99" s="412">
        <v>96</v>
      </c>
      <c r="B99" s="411" t="s">
        <v>1751</v>
      </c>
      <c r="C99" s="411">
        <v>20</v>
      </c>
      <c r="D99" s="392" t="s">
        <v>1752</v>
      </c>
      <c r="E99" s="414"/>
      <c r="F99" s="411" t="s">
        <v>1753</v>
      </c>
      <c r="G99" s="391" t="s">
        <v>1326</v>
      </c>
      <c r="H99" s="411">
        <v>320</v>
      </c>
      <c r="I99" s="411" t="s">
        <v>0</v>
      </c>
      <c r="J99" s="414">
        <v>6400</v>
      </c>
      <c r="K99" s="457"/>
    </row>
    <row r="100" spans="1:11" ht="112.5">
      <c r="A100" s="412">
        <v>97</v>
      </c>
      <c r="B100" s="411" t="s">
        <v>46</v>
      </c>
      <c r="C100" s="411">
        <v>5.5</v>
      </c>
      <c r="D100" s="445" t="s">
        <v>1583</v>
      </c>
      <c r="E100" s="414" t="s">
        <v>1258</v>
      </c>
      <c r="F100" s="411" t="s">
        <v>785</v>
      </c>
      <c r="G100" s="391" t="s">
        <v>1326</v>
      </c>
      <c r="H100" s="411">
        <v>1293</v>
      </c>
      <c r="I100" s="411" t="s">
        <v>4</v>
      </c>
      <c r="J100" s="414">
        <v>7111.5</v>
      </c>
      <c r="K100" s="457"/>
    </row>
    <row r="101" spans="1:11" ht="112.5">
      <c r="A101" s="412">
        <v>98</v>
      </c>
      <c r="B101" s="411" t="s">
        <v>47</v>
      </c>
      <c r="C101" s="411">
        <v>5.5</v>
      </c>
      <c r="D101" s="445" t="s">
        <v>1584</v>
      </c>
      <c r="E101" s="414" t="s">
        <v>1258</v>
      </c>
      <c r="F101" s="411" t="s">
        <v>787</v>
      </c>
      <c r="G101" s="391" t="s">
        <v>1326</v>
      </c>
      <c r="H101" s="411">
        <v>482</v>
      </c>
      <c r="I101" s="411" t="s">
        <v>4</v>
      </c>
      <c r="J101" s="414">
        <v>2651</v>
      </c>
      <c r="K101" s="457"/>
    </row>
    <row r="102" spans="1:11" ht="56.25">
      <c r="A102" s="412">
        <v>99</v>
      </c>
      <c r="B102" s="411" t="s">
        <v>582</v>
      </c>
      <c r="C102" s="411">
        <v>8</v>
      </c>
      <c r="D102" s="445" t="s">
        <v>1071</v>
      </c>
      <c r="E102" s="414" t="s">
        <v>1258</v>
      </c>
      <c r="F102" s="411" t="s">
        <v>1071</v>
      </c>
      <c r="G102" s="391" t="s">
        <v>1326</v>
      </c>
      <c r="H102" s="458">
        <v>3109.41</v>
      </c>
      <c r="I102" s="411" t="s">
        <v>0</v>
      </c>
      <c r="J102" s="414">
        <v>24875.279999999999</v>
      </c>
      <c r="K102" s="457"/>
    </row>
    <row r="103" spans="1:11" ht="56.25">
      <c r="A103" s="412">
        <v>100</v>
      </c>
      <c r="B103" s="411" t="s">
        <v>1425</v>
      </c>
      <c r="C103" s="411">
        <v>31</v>
      </c>
      <c r="D103" s="445" t="s">
        <v>1576</v>
      </c>
      <c r="E103" s="414" t="s">
        <v>1258</v>
      </c>
      <c r="F103" s="411" t="s">
        <v>1576</v>
      </c>
      <c r="G103" s="391" t="s">
        <v>1326</v>
      </c>
      <c r="H103" s="458">
        <v>1580</v>
      </c>
      <c r="I103" s="411" t="s">
        <v>0</v>
      </c>
      <c r="J103" s="414">
        <v>48980</v>
      </c>
      <c r="K103" s="457"/>
    </row>
    <row r="104" spans="1:11" ht="56.25">
      <c r="A104" s="412">
        <v>101</v>
      </c>
      <c r="B104" s="411" t="s">
        <v>538</v>
      </c>
      <c r="C104" s="411">
        <v>2</v>
      </c>
      <c r="D104" s="445" t="s">
        <v>1079</v>
      </c>
      <c r="E104" s="414" t="s">
        <v>1258</v>
      </c>
      <c r="F104" s="411" t="s">
        <v>1079</v>
      </c>
      <c r="G104" s="391" t="s">
        <v>1326</v>
      </c>
      <c r="H104" s="458">
        <v>40658.78</v>
      </c>
      <c r="I104" s="411" t="s">
        <v>0</v>
      </c>
      <c r="J104" s="414">
        <v>81317.56</v>
      </c>
      <c r="K104" s="457"/>
    </row>
    <row r="105" spans="1:11" ht="56.25">
      <c r="A105" s="412">
        <v>102</v>
      </c>
      <c r="B105" s="411" t="s">
        <v>540</v>
      </c>
      <c r="C105" s="411">
        <v>1</v>
      </c>
      <c r="D105" s="445" t="s">
        <v>1081</v>
      </c>
      <c r="E105" s="414" t="s">
        <v>1258</v>
      </c>
      <c r="F105" s="411" t="s">
        <v>1081</v>
      </c>
      <c r="G105" s="391" t="s">
        <v>1326</v>
      </c>
      <c r="H105" s="458">
        <v>30847.46</v>
      </c>
      <c r="I105" s="411" t="s">
        <v>0</v>
      </c>
      <c r="J105" s="414">
        <v>30847.46</v>
      </c>
      <c r="K105" s="457"/>
    </row>
    <row r="106" spans="1:11" ht="56.25">
      <c r="A106" s="412">
        <v>103</v>
      </c>
      <c r="B106" s="411" t="s">
        <v>542</v>
      </c>
      <c r="C106" s="411">
        <v>6</v>
      </c>
      <c r="D106" s="445" t="s">
        <v>1755</v>
      </c>
      <c r="E106" s="414" t="s">
        <v>1258</v>
      </c>
      <c r="F106" s="411" t="s">
        <v>1755</v>
      </c>
      <c r="G106" s="391" t="s">
        <v>1326</v>
      </c>
      <c r="H106" s="458">
        <v>11754</v>
      </c>
      <c r="I106" s="411" t="s">
        <v>0</v>
      </c>
      <c r="J106" s="414">
        <v>70524</v>
      </c>
      <c r="K106" s="457"/>
    </row>
    <row r="107" spans="1:11" ht="56.25">
      <c r="A107" s="412">
        <v>104</v>
      </c>
      <c r="B107" s="411" t="s">
        <v>536</v>
      </c>
      <c r="C107" s="462">
        <v>5500</v>
      </c>
      <c r="D107" s="445" t="s">
        <v>1073</v>
      </c>
      <c r="E107" s="414" t="s">
        <v>1258</v>
      </c>
      <c r="F107" s="411" t="s">
        <v>1073</v>
      </c>
      <c r="G107" s="391" t="s">
        <v>1326</v>
      </c>
      <c r="H107" s="411">
        <v>57.45</v>
      </c>
      <c r="I107" s="411" t="s">
        <v>595</v>
      </c>
      <c r="J107" s="414">
        <v>315975</v>
      </c>
      <c r="K107" s="457"/>
    </row>
    <row r="108" spans="1:11" ht="56.25">
      <c r="A108" s="412">
        <v>105</v>
      </c>
      <c r="B108" s="411" t="s">
        <v>557</v>
      </c>
      <c r="C108" s="458">
        <v>2350</v>
      </c>
      <c r="D108" s="445" t="s">
        <v>1075</v>
      </c>
      <c r="E108" s="414" t="s">
        <v>1258</v>
      </c>
      <c r="F108" s="411" t="s">
        <v>1075</v>
      </c>
      <c r="G108" s="391" t="s">
        <v>1326</v>
      </c>
      <c r="H108" s="411">
        <v>56.42</v>
      </c>
      <c r="I108" s="411" t="s">
        <v>5</v>
      </c>
      <c r="J108" s="414">
        <v>132587</v>
      </c>
      <c r="K108" s="457"/>
    </row>
    <row r="109" spans="1:11" ht="56.25">
      <c r="A109" s="412">
        <v>106</v>
      </c>
      <c r="B109" s="411" t="s">
        <v>559</v>
      </c>
      <c r="C109" s="458">
        <v>2760</v>
      </c>
      <c r="D109" s="445" t="s">
        <v>1077</v>
      </c>
      <c r="E109" s="414" t="s">
        <v>1258</v>
      </c>
      <c r="F109" s="411" t="s">
        <v>1077</v>
      </c>
      <c r="G109" s="391" t="s">
        <v>1326</v>
      </c>
      <c r="H109" s="411">
        <v>56.5</v>
      </c>
      <c r="I109" s="411" t="s">
        <v>5</v>
      </c>
      <c r="J109" s="414">
        <v>155940</v>
      </c>
      <c r="K109" s="457"/>
    </row>
    <row r="110" spans="1:11" ht="56.25">
      <c r="A110" s="412">
        <v>107</v>
      </c>
      <c r="B110" s="411" t="s">
        <v>548</v>
      </c>
      <c r="C110" s="411">
        <v>1</v>
      </c>
      <c r="D110" s="445" t="s">
        <v>1092</v>
      </c>
      <c r="E110" s="414" t="s">
        <v>1258</v>
      </c>
      <c r="F110" s="411" t="s">
        <v>1092</v>
      </c>
      <c r="G110" s="391" t="s">
        <v>1326</v>
      </c>
      <c r="H110" s="458">
        <v>7797</v>
      </c>
      <c r="I110" s="411" t="s">
        <v>0</v>
      </c>
      <c r="J110" s="414">
        <v>7797</v>
      </c>
      <c r="K110" s="457"/>
    </row>
    <row r="111" spans="1:11" ht="56.25">
      <c r="A111" s="412">
        <v>108</v>
      </c>
      <c r="B111" s="411" t="s">
        <v>544</v>
      </c>
      <c r="C111" s="411">
        <v>1</v>
      </c>
      <c r="D111" s="445" t="s">
        <v>1088</v>
      </c>
      <c r="E111" s="414" t="s">
        <v>1258</v>
      </c>
      <c r="F111" s="411" t="s">
        <v>1088</v>
      </c>
      <c r="G111" s="391" t="s">
        <v>1326</v>
      </c>
      <c r="H111" s="458">
        <v>8991</v>
      </c>
      <c r="I111" s="411" t="s">
        <v>0</v>
      </c>
      <c r="J111" s="414">
        <v>8991</v>
      </c>
      <c r="K111" s="457"/>
    </row>
    <row r="112" spans="1:11" s="461" customFormat="1" ht="56.25">
      <c r="A112" s="412">
        <v>109</v>
      </c>
      <c r="B112" s="424" t="s">
        <v>1093</v>
      </c>
      <c r="C112" s="424">
        <v>11.5</v>
      </c>
      <c r="D112" s="390" t="s">
        <v>1585</v>
      </c>
      <c r="E112" s="410" t="s">
        <v>1434</v>
      </c>
      <c r="F112" s="424" t="s">
        <v>1094</v>
      </c>
      <c r="G112" s="390" t="s">
        <v>1326</v>
      </c>
      <c r="H112" s="424">
        <v>765</v>
      </c>
      <c r="I112" s="424" t="s">
        <v>76</v>
      </c>
      <c r="J112" s="410">
        <v>8797.5</v>
      </c>
      <c r="K112" s="463" t="s">
        <v>1351</v>
      </c>
    </row>
    <row r="113" spans="1:11" ht="93.75">
      <c r="A113" s="412">
        <v>110</v>
      </c>
      <c r="B113" s="411" t="s">
        <v>70</v>
      </c>
      <c r="C113" s="411">
        <v>30</v>
      </c>
      <c r="D113" s="445" t="s">
        <v>1759</v>
      </c>
      <c r="E113" s="411" t="s">
        <v>1434</v>
      </c>
      <c r="F113" s="411" t="s">
        <v>1199</v>
      </c>
      <c r="G113" s="391" t="s">
        <v>1326</v>
      </c>
      <c r="H113" s="411">
        <v>842.78</v>
      </c>
      <c r="I113" s="411" t="s">
        <v>0</v>
      </c>
      <c r="J113" s="414">
        <v>25283.399999999998</v>
      </c>
      <c r="K113" s="457"/>
    </row>
    <row r="114" spans="1:11" ht="93.75">
      <c r="A114" s="412">
        <v>111</v>
      </c>
      <c r="B114" s="411" t="s">
        <v>1065</v>
      </c>
      <c r="C114" s="411">
        <v>80</v>
      </c>
      <c r="D114" s="393" t="s">
        <v>1586</v>
      </c>
      <c r="E114" s="414" t="s">
        <v>1434</v>
      </c>
      <c r="F114" s="411" t="s">
        <v>1067</v>
      </c>
      <c r="G114" s="391" t="s">
        <v>1326</v>
      </c>
      <c r="H114" s="458">
        <v>700</v>
      </c>
      <c r="I114" s="411" t="s">
        <v>0</v>
      </c>
      <c r="J114" s="414">
        <v>56000</v>
      </c>
      <c r="K114" s="457"/>
    </row>
    <row r="115" spans="1:11" ht="93.75">
      <c r="A115" s="412">
        <v>112</v>
      </c>
      <c r="B115" s="411" t="s">
        <v>89</v>
      </c>
      <c r="C115" s="411">
        <v>120</v>
      </c>
      <c r="D115" s="395" t="s">
        <v>1587</v>
      </c>
      <c r="E115" s="414" t="s">
        <v>1434</v>
      </c>
      <c r="F115" s="411" t="s">
        <v>1220</v>
      </c>
      <c r="G115" s="391" t="s">
        <v>1326</v>
      </c>
      <c r="H115" s="458">
        <v>1680</v>
      </c>
      <c r="I115" s="411" t="s">
        <v>0</v>
      </c>
      <c r="J115" s="414">
        <v>201600</v>
      </c>
      <c r="K115" s="457"/>
    </row>
    <row r="116" spans="1:11" ht="75">
      <c r="A116" s="412">
        <v>113</v>
      </c>
      <c r="B116" s="411" t="s">
        <v>1340</v>
      </c>
      <c r="C116" s="411">
        <v>58</v>
      </c>
      <c r="D116" s="391" t="s">
        <v>1433</v>
      </c>
      <c r="E116" s="414" t="s">
        <v>1434</v>
      </c>
      <c r="F116" s="411" t="s">
        <v>1341</v>
      </c>
      <c r="G116" s="391" t="s">
        <v>1326</v>
      </c>
      <c r="H116" s="458">
        <v>600</v>
      </c>
      <c r="I116" s="411" t="s">
        <v>0</v>
      </c>
      <c r="J116" s="414">
        <v>34800</v>
      </c>
      <c r="K116" s="457"/>
    </row>
    <row r="117" spans="1:11" s="461" customFormat="1" ht="75">
      <c r="A117" s="412">
        <v>114</v>
      </c>
      <c r="B117" s="411" t="s">
        <v>77</v>
      </c>
      <c r="C117" s="411">
        <v>30</v>
      </c>
      <c r="D117" s="392" t="s">
        <v>1760</v>
      </c>
      <c r="E117" s="411" t="s">
        <v>1434</v>
      </c>
      <c r="F117" s="411" t="s">
        <v>1378</v>
      </c>
      <c r="G117" s="391" t="s">
        <v>1326</v>
      </c>
      <c r="H117" s="458">
        <v>4115.7</v>
      </c>
      <c r="I117" s="411" t="s">
        <v>0</v>
      </c>
      <c r="J117" s="414">
        <v>123471</v>
      </c>
      <c r="K117" s="460"/>
    </row>
    <row r="118" spans="1:11" ht="75">
      <c r="A118" s="412">
        <v>115</v>
      </c>
      <c r="B118" s="411" t="s">
        <v>238</v>
      </c>
      <c r="C118" s="411">
        <v>200</v>
      </c>
      <c r="D118" s="393" t="s">
        <v>1589</v>
      </c>
      <c r="E118" s="414" t="s">
        <v>1258</v>
      </c>
      <c r="F118" s="411" t="s">
        <v>1112</v>
      </c>
      <c r="G118" s="391" t="s">
        <v>1326</v>
      </c>
      <c r="H118" s="458">
        <v>4165.28</v>
      </c>
      <c r="I118" s="411" t="s">
        <v>0</v>
      </c>
      <c r="J118" s="414">
        <v>833056</v>
      </c>
      <c r="K118" s="457"/>
    </row>
    <row r="119" spans="1:11" ht="56.25">
      <c r="A119" s="412">
        <v>116</v>
      </c>
      <c r="B119" s="411" t="s">
        <v>226</v>
      </c>
      <c r="C119" s="411">
        <v>58</v>
      </c>
      <c r="D119" s="392" t="s">
        <v>1723</v>
      </c>
      <c r="E119" s="411" t="s">
        <v>1258</v>
      </c>
      <c r="F119" s="411" t="s">
        <v>776</v>
      </c>
      <c r="G119" s="391" t="s">
        <v>1326</v>
      </c>
      <c r="H119" s="458">
        <v>2400</v>
      </c>
      <c r="I119" s="411" t="s">
        <v>0</v>
      </c>
      <c r="J119" s="414">
        <v>139200</v>
      </c>
      <c r="K119" s="457"/>
    </row>
    <row r="120" spans="1:11" ht="56.25">
      <c r="A120" s="412">
        <v>117</v>
      </c>
      <c r="B120" s="411" t="s">
        <v>204</v>
      </c>
      <c r="C120" s="411">
        <v>29</v>
      </c>
      <c r="D120" s="391" t="s">
        <v>1592</v>
      </c>
      <c r="E120" s="414" t="s">
        <v>1258</v>
      </c>
      <c r="F120" s="411" t="s">
        <v>1381</v>
      </c>
      <c r="G120" s="391" t="s">
        <v>1326</v>
      </c>
      <c r="H120" s="458">
        <v>1759.5</v>
      </c>
      <c r="I120" s="411" t="s">
        <v>0</v>
      </c>
      <c r="J120" s="414">
        <v>51025.5</v>
      </c>
      <c r="K120" s="457"/>
    </row>
    <row r="121" spans="1:11" ht="75">
      <c r="A121" s="412">
        <v>118</v>
      </c>
      <c r="B121" s="411" t="s">
        <v>2</v>
      </c>
      <c r="C121" s="411">
        <v>77.513000000000005</v>
      </c>
      <c r="D121" s="390" t="s">
        <v>1761</v>
      </c>
      <c r="E121" s="412" t="s">
        <v>1437</v>
      </c>
      <c r="F121" s="411" t="s">
        <v>778</v>
      </c>
      <c r="G121" s="391" t="s">
        <v>1326</v>
      </c>
      <c r="H121" s="458">
        <v>6579</v>
      </c>
      <c r="I121" s="411" t="s">
        <v>3</v>
      </c>
      <c r="J121" s="414">
        <v>509958.02700000006</v>
      </c>
      <c r="K121" s="457"/>
    </row>
    <row r="122" spans="1:11" ht="75">
      <c r="A122" s="412">
        <v>119</v>
      </c>
      <c r="B122" s="411" t="s">
        <v>2</v>
      </c>
      <c r="C122" s="411">
        <v>31.32</v>
      </c>
      <c r="D122" s="393" t="s">
        <v>1762</v>
      </c>
      <c r="E122" s="427" t="s">
        <v>1437</v>
      </c>
      <c r="F122" s="411" t="s">
        <v>778</v>
      </c>
      <c r="G122" s="391" t="s">
        <v>1326</v>
      </c>
      <c r="H122" s="458">
        <v>6579</v>
      </c>
      <c r="I122" s="411" t="s">
        <v>3</v>
      </c>
      <c r="J122" s="414">
        <v>206054.28</v>
      </c>
      <c r="K122" s="457"/>
    </row>
    <row r="123" spans="1:11" ht="93.75">
      <c r="A123" s="412">
        <v>120</v>
      </c>
      <c r="B123" s="411" t="s">
        <v>2</v>
      </c>
      <c r="C123" s="411">
        <v>34.5</v>
      </c>
      <c r="D123" s="391" t="s">
        <v>1763</v>
      </c>
      <c r="E123" s="411" t="s">
        <v>1434</v>
      </c>
      <c r="F123" s="411" t="s">
        <v>778</v>
      </c>
      <c r="G123" s="391" t="s">
        <v>1326</v>
      </c>
      <c r="H123" s="458">
        <v>6579</v>
      </c>
      <c r="I123" s="411" t="s">
        <v>3</v>
      </c>
      <c r="J123" s="414">
        <v>226975.5</v>
      </c>
      <c r="K123" s="457"/>
    </row>
    <row r="124" spans="1:11" ht="75">
      <c r="A124" s="412">
        <v>121</v>
      </c>
      <c r="B124" s="411" t="s">
        <v>203</v>
      </c>
      <c r="C124" s="411">
        <v>11.5</v>
      </c>
      <c r="D124" s="391" t="s">
        <v>1594</v>
      </c>
      <c r="E124" s="414" t="s">
        <v>1258</v>
      </c>
      <c r="F124" s="411" t="s">
        <v>1118</v>
      </c>
      <c r="G124" s="391" t="s">
        <v>1326</v>
      </c>
      <c r="H124" s="458">
        <v>12600.06</v>
      </c>
      <c r="I124" s="411" t="s">
        <v>76</v>
      </c>
      <c r="J124" s="414">
        <v>144900.69</v>
      </c>
      <c r="K124" s="457"/>
    </row>
    <row r="125" spans="1:11" ht="56.25">
      <c r="A125" s="412">
        <v>122</v>
      </c>
      <c r="B125" s="411" t="s">
        <v>1135</v>
      </c>
      <c r="C125" s="411">
        <v>300</v>
      </c>
      <c r="D125" s="394" t="s">
        <v>1508</v>
      </c>
      <c r="E125" s="414" t="s">
        <v>1258</v>
      </c>
      <c r="F125" s="411" t="s">
        <v>1137</v>
      </c>
      <c r="G125" s="391" t="s">
        <v>1326</v>
      </c>
      <c r="H125" s="411">
        <v>117.5</v>
      </c>
      <c r="I125" s="411" t="s">
        <v>5</v>
      </c>
      <c r="J125" s="414">
        <v>35250</v>
      </c>
      <c r="K125" s="457"/>
    </row>
    <row r="126" spans="1:11" ht="56.25">
      <c r="A126" s="412">
        <v>123</v>
      </c>
      <c r="B126" s="411" t="s">
        <v>80</v>
      </c>
      <c r="C126" s="411">
        <v>30</v>
      </c>
      <c r="D126" s="392" t="s">
        <v>1764</v>
      </c>
      <c r="E126" s="414" t="s">
        <v>1258</v>
      </c>
      <c r="F126" s="411" t="s">
        <v>1704</v>
      </c>
      <c r="G126" s="391" t="s">
        <v>1326</v>
      </c>
      <c r="H126" s="458">
        <v>771.38</v>
      </c>
      <c r="I126" s="411" t="s">
        <v>0</v>
      </c>
      <c r="J126" s="414">
        <v>23141.4</v>
      </c>
      <c r="K126" s="457"/>
    </row>
    <row r="127" spans="1:11" ht="56.25">
      <c r="A127" s="412">
        <v>124</v>
      </c>
      <c r="B127" s="411" t="s">
        <v>237</v>
      </c>
      <c r="C127" s="411">
        <v>200</v>
      </c>
      <c r="D127" s="392" t="s">
        <v>1595</v>
      </c>
      <c r="E127" s="414" t="s">
        <v>1258</v>
      </c>
      <c r="F127" s="411" t="s">
        <v>1406</v>
      </c>
      <c r="G127" s="391" t="s">
        <v>1326</v>
      </c>
      <c r="H127" s="411">
        <v>431.97</v>
      </c>
      <c r="I127" s="411" t="s">
        <v>0</v>
      </c>
      <c r="J127" s="414">
        <v>86394</v>
      </c>
      <c r="K127" s="457"/>
    </row>
    <row r="128" spans="1:11" ht="56.25">
      <c r="A128" s="412">
        <v>125</v>
      </c>
      <c r="B128" s="411" t="s">
        <v>215</v>
      </c>
      <c r="C128" s="411">
        <v>58</v>
      </c>
      <c r="D128" s="392" t="s">
        <v>1596</v>
      </c>
      <c r="E128" s="414" t="s">
        <v>1258</v>
      </c>
      <c r="F128" s="411" t="s">
        <v>915</v>
      </c>
      <c r="G128" s="391" t="s">
        <v>1326</v>
      </c>
      <c r="H128" s="411">
        <v>407.29</v>
      </c>
      <c r="I128" s="411" t="s">
        <v>0</v>
      </c>
      <c r="J128" s="414">
        <v>23622.82</v>
      </c>
      <c r="K128" s="457"/>
    </row>
    <row r="129" spans="1:11" s="464" customFormat="1" ht="56.25">
      <c r="A129" s="412">
        <v>126</v>
      </c>
      <c r="B129" s="411" t="s">
        <v>78</v>
      </c>
      <c r="C129" s="411">
        <v>11</v>
      </c>
      <c r="D129" s="392" t="s">
        <v>1597</v>
      </c>
      <c r="E129" s="414" t="s">
        <v>1258</v>
      </c>
      <c r="F129" s="411" t="s">
        <v>1298</v>
      </c>
      <c r="G129" s="391" t="s">
        <v>1326</v>
      </c>
      <c r="H129" s="411">
        <v>202</v>
      </c>
      <c r="I129" s="411" t="s">
        <v>0</v>
      </c>
      <c r="J129" s="414">
        <v>2222</v>
      </c>
      <c r="K129" s="457"/>
    </row>
    <row r="130" spans="1:11" s="464" customFormat="1" ht="56.25">
      <c r="A130" s="412">
        <v>127</v>
      </c>
      <c r="B130" s="411" t="s">
        <v>79</v>
      </c>
      <c r="C130" s="411">
        <v>11</v>
      </c>
      <c r="D130" s="392" t="s">
        <v>1598</v>
      </c>
      <c r="E130" s="414" t="s">
        <v>1258</v>
      </c>
      <c r="F130" s="411" t="s">
        <v>1382</v>
      </c>
      <c r="G130" s="391" t="s">
        <v>1326</v>
      </c>
      <c r="H130" s="411">
        <v>100</v>
      </c>
      <c r="I130" s="411" t="s">
        <v>0</v>
      </c>
      <c r="J130" s="414">
        <v>1100</v>
      </c>
      <c r="K130" s="457"/>
    </row>
    <row r="131" spans="1:11" s="464" customFormat="1" ht="56.25">
      <c r="A131" s="412">
        <v>128</v>
      </c>
      <c r="B131" s="411" t="s">
        <v>1195</v>
      </c>
      <c r="C131" s="411">
        <v>11</v>
      </c>
      <c r="D131" s="392" t="s">
        <v>1599</v>
      </c>
      <c r="E131" s="414" t="s">
        <v>1258</v>
      </c>
      <c r="F131" s="411" t="s">
        <v>1197</v>
      </c>
      <c r="G131" s="391" t="s">
        <v>1326</v>
      </c>
      <c r="H131" s="458">
        <v>2720.34</v>
      </c>
      <c r="I131" s="411" t="s">
        <v>0</v>
      </c>
      <c r="J131" s="414">
        <v>29923.74</v>
      </c>
      <c r="K131" s="457"/>
    </row>
    <row r="132" spans="1:11" s="464" customFormat="1" ht="56.25">
      <c r="A132" s="412">
        <v>129</v>
      </c>
      <c r="B132" s="411" t="s">
        <v>1383</v>
      </c>
      <c r="C132" s="411">
        <v>1.72</v>
      </c>
      <c r="D132" s="392" t="s">
        <v>1518</v>
      </c>
      <c r="E132" s="411" t="s">
        <v>1258</v>
      </c>
      <c r="F132" s="411" t="s">
        <v>1384</v>
      </c>
      <c r="G132" s="391" t="s">
        <v>1326</v>
      </c>
      <c r="H132" s="411">
        <v>617.1</v>
      </c>
      <c r="I132" s="411" t="s">
        <v>4</v>
      </c>
      <c r="J132" s="414">
        <v>1061.412</v>
      </c>
      <c r="K132" s="457"/>
    </row>
    <row r="133" spans="1:11" s="464" customFormat="1" ht="56.25">
      <c r="A133" s="412">
        <v>130</v>
      </c>
      <c r="B133" s="411" t="s">
        <v>52</v>
      </c>
      <c r="C133" s="411">
        <v>1.72</v>
      </c>
      <c r="D133" s="392" t="s">
        <v>1601</v>
      </c>
      <c r="E133" s="414" t="s">
        <v>1258</v>
      </c>
      <c r="F133" s="411" t="s">
        <v>881</v>
      </c>
      <c r="G133" s="391" t="s">
        <v>1326</v>
      </c>
      <c r="H133" s="411">
        <v>221</v>
      </c>
      <c r="I133" s="411" t="s">
        <v>4</v>
      </c>
      <c r="J133" s="414">
        <v>380.12</v>
      </c>
      <c r="K133" s="457"/>
    </row>
    <row r="134" spans="1:11" s="464" customFormat="1" ht="56.25">
      <c r="A134" s="412">
        <v>131</v>
      </c>
      <c r="B134" s="411" t="s">
        <v>51</v>
      </c>
      <c r="C134" s="411">
        <v>1.72</v>
      </c>
      <c r="D134" s="392" t="s">
        <v>1602</v>
      </c>
      <c r="E134" s="414" t="s">
        <v>1258</v>
      </c>
      <c r="F134" s="411" t="s">
        <v>1124</v>
      </c>
      <c r="G134" s="391" t="s">
        <v>1326</v>
      </c>
      <c r="H134" s="411">
        <v>185</v>
      </c>
      <c r="I134" s="411" t="s">
        <v>4</v>
      </c>
      <c r="J134" s="414">
        <v>318.2</v>
      </c>
      <c r="K134" s="457"/>
    </row>
    <row r="135" spans="1:11" s="464" customFormat="1" ht="56.25">
      <c r="A135" s="412">
        <v>132</v>
      </c>
      <c r="B135" s="411" t="s">
        <v>1125</v>
      </c>
      <c r="C135" s="411">
        <v>69</v>
      </c>
      <c r="D135" s="392" t="s">
        <v>1126</v>
      </c>
      <c r="E135" s="414" t="s">
        <v>1258</v>
      </c>
      <c r="F135" s="411" t="s">
        <v>1127</v>
      </c>
      <c r="G135" s="391" t="s">
        <v>1326</v>
      </c>
      <c r="H135" s="411">
        <v>3</v>
      </c>
      <c r="I135" s="411" t="s">
        <v>1385</v>
      </c>
      <c r="J135" s="414">
        <v>207</v>
      </c>
      <c r="K135" s="457"/>
    </row>
    <row r="136" spans="1:11" s="464" customFormat="1" ht="56.25">
      <c r="A136" s="412">
        <v>133</v>
      </c>
      <c r="B136" s="411" t="s">
        <v>1128</v>
      </c>
      <c r="C136" s="411">
        <v>69</v>
      </c>
      <c r="D136" s="392" t="s">
        <v>1603</v>
      </c>
      <c r="E136" s="414" t="s">
        <v>1258</v>
      </c>
      <c r="F136" s="411" t="s">
        <v>1130</v>
      </c>
      <c r="G136" s="391" t="s">
        <v>1326</v>
      </c>
      <c r="H136" s="411">
        <v>3</v>
      </c>
      <c r="I136" s="411" t="s">
        <v>1385</v>
      </c>
      <c r="J136" s="414">
        <v>207</v>
      </c>
      <c r="K136" s="457"/>
    </row>
    <row r="137" spans="1:11" s="464" customFormat="1" ht="56.25">
      <c r="A137" s="412">
        <v>134</v>
      </c>
      <c r="B137" s="411" t="s">
        <v>1386</v>
      </c>
      <c r="C137" s="411">
        <v>11</v>
      </c>
      <c r="D137" s="392" t="s">
        <v>1604</v>
      </c>
      <c r="E137" s="414" t="s">
        <v>1258</v>
      </c>
      <c r="F137" s="411" t="s">
        <v>1528</v>
      </c>
      <c r="G137" s="391" t="s">
        <v>1326</v>
      </c>
      <c r="H137" s="458">
        <v>2</v>
      </c>
      <c r="I137" s="411" t="s">
        <v>1385</v>
      </c>
      <c r="J137" s="414">
        <v>22</v>
      </c>
      <c r="K137" s="457"/>
    </row>
    <row r="138" spans="1:11" s="464" customFormat="1" ht="56.25">
      <c r="A138" s="412">
        <v>135</v>
      </c>
      <c r="B138" s="411" t="s">
        <v>916</v>
      </c>
      <c r="C138" s="411">
        <v>11</v>
      </c>
      <c r="D138" s="392" t="s">
        <v>1605</v>
      </c>
      <c r="E138" s="414" t="s">
        <v>1258</v>
      </c>
      <c r="F138" s="411" t="s">
        <v>918</v>
      </c>
      <c r="G138" s="391" t="s">
        <v>1326</v>
      </c>
      <c r="H138" s="458">
        <v>2</v>
      </c>
      <c r="I138" s="411" t="s">
        <v>1385</v>
      </c>
      <c r="J138" s="414">
        <v>22</v>
      </c>
      <c r="K138" s="457"/>
    </row>
    <row r="139" spans="1:11" s="464" customFormat="1" ht="56.25">
      <c r="A139" s="412">
        <v>136</v>
      </c>
      <c r="B139" s="411" t="s">
        <v>920</v>
      </c>
      <c r="C139" s="411">
        <v>15</v>
      </c>
      <c r="D139" s="392" t="s">
        <v>1606</v>
      </c>
      <c r="E139" s="414" t="s">
        <v>1258</v>
      </c>
      <c r="F139" s="411" t="s">
        <v>922</v>
      </c>
      <c r="G139" s="391" t="s">
        <v>1326</v>
      </c>
      <c r="H139" s="411">
        <v>65</v>
      </c>
      <c r="I139" s="411" t="s">
        <v>923</v>
      </c>
      <c r="J139" s="414">
        <v>975</v>
      </c>
      <c r="K139" s="457"/>
    </row>
    <row r="140" spans="1:11" s="464" customFormat="1" ht="56.25">
      <c r="A140" s="412">
        <v>137</v>
      </c>
      <c r="B140" s="411" t="s">
        <v>1387</v>
      </c>
      <c r="C140" s="411">
        <v>15</v>
      </c>
      <c r="D140" s="392" t="s">
        <v>1607</v>
      </c>
      <c r="E140" s="414" t="s">
        <v>1258</v>
      </c>
      <c r="F140" s="411" t="s">
        <v>1388</v>
      </c>
      <c r="G140" s="391" t="s">
        <v>1326</v>
      </c>
      <c r="H140" s="411">
        <v>65</v>
      </c>
      <c r="I140" s="411" t="s">
        <v>923</v>
      </c>
      <c r="J140" s="414">
        <v>975</v>
      </c>
      <c r="K140" s="457"/>
    </row>
    <row r="141" spans="1:11" s="464" customFormat="1" ht="56.25">
      <c r="A141" s="412">
        <v>138</v>
      </c>
      <c r="B141" s="411" t="s">
        <v>216</v>
      </c>
      <c r="C141" s="411">
        <v>138</v>
      </c>
      <c r="D141" s="391" t="s">
        <v>1617</v>
      </c>
      <c r="E141" s="414" t="s">
        <v>1258</v>
      </c>
      <c r="F141" s="411" t="s">
        <v>1391</v>
      </c>
      <c r="G141" s="391" t="s">
        <v>1326</v>
      </c>
      <c r="H141" s="411">
        <v>684.53</v>
      </c>
      <c r="I141" s="411" t="s">
        <v>7</v>
      </c>
      <c r="J141" s="414">
        <v>94465.14</v>
      </c>
      <c r="K141" s="457"/>
    </row>
    <row r="142" spans="1:11" s="464" customFormat="1" ht="93.75">
      <c r="A142" s="412">
        <v>139</v>
      </c>
      <c r="B142" s="424" t="s">
        <v>1389</v>
      </c>
      <c r="C142" s="424">
        <v>138</v>
      </c>
      <c r="D142" s="391" t="s">
        <v>1618</v>
      </c>
      <c r="E142" s="414" t="s">
        <v>1434</v>
      </c>
      <c r="F142" s="424" t="s">
        <v>1390</v>
      </c>
      <c r="G142" s="391" t="s">
        <v>1326</v>
      </c>
      <c r="H142" s="424">
        <v>520</v>
      </c>
      <c r="I142" s="424" t="s">
        <v>0</v>
      </c>
      <c r="J142" s="414">
        <v>71760</v>
      </c>
      <c r="K142" s="457"/>
    </row>
    <row r="143" spans="1:11" s="464" customFormat="1" ht="56.25">
      <c r="A143" s="412">
        <v>140</v>
      </c>
      <c r="B143" s="424" t="s">
        <v>574</v>
      </c>
      <c r="C143" s="424">
        <v>30</v>
      </c>
      <c r="D143" s="391" t="s">
        <v>1765</v>
      </c>
      <c r="E143" s="414" t="s">
        <v>1258</v>
      </c>
      <c r="F143" s="424" t="s">
        <v>1706</v>
      </c>
      <c r="G143" s="391" t="s">
        <v>1326</v>
      </c>
      <c r="H143" s="465">
        <v>15635.59</v>
      </c>
      <c r="I143" s="424" t="s">
        <v>0</v>
      </c>
      <c r="J143" s="414">
        <v>469067.7</v>
      </c>
      <c r="K143" s="457"/>
    </row>
    <row r="144" spans="1:11" s="464" customFormat="1" ht="56.25">
      <c r="A144" s="412">
        <v>141</v>
      </c>
      <c r="B144" s="424" t="s">
        <v>573</v>
      </c>
      <c r="C144" s="424">
        <v>200</v>
      </c>
      <c r="D144" s="391" t="s">
        <v>1727</v>
      </c>
      <c r="E144" s="414" t="s">
        <v>1258</v>
      </c>
      <c r="F144" s="424" t="s">
        <v>1620</v>
      </c>
      <c r="G144" s="391" t="s">
        <v>1326</v>
      </c>
      <c r="H144" s="465">
        <v>5399</v>
      </c>
      <c r="I144" s="424" t="s">
        <v>0</v>
      </c>
      <c r="J144" s="414">
        <v>1079800</v>
      </c>
      <c r="K144" s="457"/>
    </row>
    <row r="145" spans="1:11" s="464" customFormat="1" ht="56.25">
      <c r="A145" s="412">
        <v>142</v>
      </c>
      <c r="B145" s="424" t="s">
        <v>582</v>
      </c>
      <c r="C145" s="424">
        <v>58</v>
      </c>
      <c r="D145" s="391" t="s">
        <v>1728</v>
      </c>
      <c r="E145" s="414" t="s">
        <v>1258</v>
      </c>
      <c r="F145" s="424" t="s">
        <v>1071</v>
      </c>
      <c r="G145" s="391" t="s">
        <v>1326</v>
      </c>
      <c r="H145" s="465">
        <v>3109.41</v>
      </c>
      <c r="I145" s="424" t="s">
        <v>0</v>
      </c>
      <c r="J145" s="414">
        <v>180345.78</v>
      </c>
      <c r="K145" s="457"/>
    </row>
    <row r="146" spans="1:11" s="464" customFormat="1" ht="56.25">
      <c r="A146" s="412">
        <v>143</v>
      </c>
      <c r="B146" s="424" t="s">
        <v>1392</v>
      </c>
      <c r="C146" s="424">
        <v>201</v>
      </c>
      <c r="D146" s="391" t="s">
        <v>1729</v>
      </c>
      <c r="E146" s="414" t="s">
        <v>1258</v>
      </c>
      <c r="F146" s="424" t="s">
        <v>1622</v>
      </c>
      <c r="G146" s="391" t="s">
        <v>1326</v>
      </c>
      <c r="H146" s="465">
        <v>1678</v>
      </c>
      <c r="I146" s="424" t="s">
        <v>0</v>
      </c>
      <c r="J146" s="414">
        <v>337278</v>
      </c>
      <c r="K146" s="457"/>
    </row>
    <row r="147" spans="1:11" s="464" customFormat="1" ht="56.25">
      <c r="A147" s="412">
        <v>144</v>
      </c>
      <c r="B147" s="424" t="s">
        <v>1393</v>
      </c>
      <c r="C147" s="424">
        <v>201</v>
      </c>
      <c r="D147" s="391" t="s">
        <v>1730</v>
      </c>
      <c r="E147" s="414" t="s">
        <v>1258</v>
      </c>
      <c r="F147" s="424" t="s">
        <v>1731</v>
      </c>
      <c r="G147" s="391" t="s">
        <v>1326</v>
      </c>
      <c r="H147" s="424">
        <v>248</v>
      </c>
      <c r="I147" s="424" t="s">
        <v>7</v>
      </c>
      <c r="J147" s="414">
        <v>49848</v>
      </c>
      <c r="K147" s="457"/>
    </row>
    <row r="148" spans="1:11" s="464" customFormat="1" ht="56.25">
      <c r="A148" s="412">
        <v>145</v>
      </c>
      <c r="B148" s="424" t="s">
        <v>1394</v>
      </c>
      <c r="C148" s="424">
        <v>201</v>
      </c>
      <c r="D148" s="391" t="s">
        <v>1732</v>
      </c>
      <c r="E148" s="414" t="s">
        <v>1258</v>
      </c>
      <c r="F148" s="424" t="s">
        <v>1395</v>
      </c>
      <c r="G148" s="391" t="s">
        <v>1326</v>
      </c>
      <c r="H148" s="424">
        <v>461</v>
      </c>
      <c r="I148" s="424" t="s">
        <v>7</v>
      </c>
      <c r="J148" s="414">
        <v>92661</v>
      </c>
      <c r="K148" s="457"/>
    </row>
    <row r="149" spans="1:11" s="464" customFormat="1" ht="56.25">
      <c r="A149" s="412">
        <v>146</v>
      </c>
      <c r="B149" s="424" t="s">
        <v>579</v>
      </c>
      <c r="C149" s="424">
        <v>580</v>
      </c>
      <c r="D149" s="391" t="s">
        <v>1673</v>
      </c>
      <c r="E149" s="414" t="s">
        <v>1258</v>
      </c>
      <c r="F149" s="424" t="s">
        <v>1167</v>
      </c>
      <c r="G149" s="391" t="s">
        <v>1326</v>
      </c>
      <c r="H149" s="424">
        <v>57.25</v>
      </c>
      <c r="I149" s="424" t="s">
        <v>5</v>
      </c>
      <c r="J149" s="414">
        <v>33205</v>
      </c>
      <c r="K149" s="457"/>
    </row>
    <row r="150" spans="1:11" s="464" customFormat="1" ht="56.25">
      <c r="A150" s="412">
        <v>147</v>
      </c>
      <c r="B150" s="424" t="s">
        <v>536</v>
      </c>
      <c r="C150" s="466">
        <v>1120</v>
      </c>
      <c r="D150" s="391" t="s">
        <v>1572</v>
      </c>
      <c r="E150" s="414" t="s">
        <v>1258</v>
      </c>
      <c r="F150" s="424" t="s">
        <v>1073</v>
      </c>
      <c r="G150" s="391" t="s">
        <v>1326</v>
      </c>
      <c r="H150" s="466">
        <v>57.45</v>
      </c>
      <c r="I150" s="424" t="s">
        <v>595</v>
      </c>
      <c r="J150" s="414">
        <v>64344</v>
      </c>
      <c r="K150" s="457"/>
    </row>
    <row r="151" spans="1:11" s="464" customFormat="1" ht="56.25">
      <c r="A151" s="412">
        <v>148</v>
      </c>
      <c r="B151" s="424" t="s">
        <v>557</v>
      </c>
      <c r="C151" s="424">
        <v>100</v>
      </c>
      <c r="D151" s="391" t="s">
        <v>1675</v>
      </c>
      <c r="E151" s="414" t="s">
        <v>1258</v>
      </c>
      <c r="F151" s="424" t="s">
        <v>1075</v>
      </c>
      <c r="G151" s="391" t="s">
        <v>1326</v>
      </c>
      <c r="H151" s="424">
        <v>56.42</v>
      </c>
      <c r="I151" s="424" t="s">
        <v>5</v>
      </c>
      <c r="J151" s="414">
        <v>5642</v>
      </c>
      <c r="K151" s="457"/>
    </row>
    <row r="152" spans="1:11" s="464" customFormat="1" ht="56.25">
      <c r="A152" s="412">
        <v>149</v>
      </c>
      <c r="B152" s="424" t="s">
        <v>1396</v>
      </c>
      <c r="C152" s="424">
        <v>138</v>
      </c>
      <c r="D152" s="391" t="s">
        <v>1733</v>
      </c>
      <c r="E152" s="414" t="s">
        <v>1258</v>
      </c>
      <c r="F152" s="424" t="s">
        <v>1625</v>
      </c>
      <c r="G152" s="391" t="s">
        <v>1326</v>
      </c>
      <c r="H152" s="465">
        <v>1035</v>
      </c>
      <c r="I152" s="424" t="s">
        <v>7</v>
      </c>
      <c r="J152" s="414">
        <v>142830</v>
      </c>
      <c r="K152" s="457"/>
    </row>
    <row r="153" spans="1:11" s="464" customFormat="1" ht="56.25">
      <c r="A153" s="412">
        <v>150</v>
      </c>
      <c r="B153" s="424" t="s">
        <v>1393</v>
      </c>
      <c r="C153" s="424">
        <v>254</v>
      </c>
      <c r="D153" s="391" t="s">
        <v>1730</v>
      </c>
      <c r="E153" s="414" t="s">
        <v>1258</v>
      </c>
      <c r="F153" s="424" t="s">
        <v>1731</v>
      </c>
      <c r="G153" s="391" t="s">
        <v>1326</v>
      </c>
      <c r="H153" s="424">
        <v>248</v>
      </c>
      <c r="I153" s="424" t="s">
        <v>7</v>
      </c>
      <c r="J153" s="414">
        <v>62992</v>
      </c>
      <c r="K153" s="457"/>
    </row>
    <row r="154" spans="1:11" s="464" customFormat="1" ht="56.25">
      <c r="A154" s="412">
        <v>151</v>
      </c>
      <c r="B154" s="424" t="s">
        <v>538</v>
      </c>
      <c r="C154" s="424">
        <v>1</v>
      </c>
      <c r="D154" s="391" t="s">
        <v>1577</v>
      </c>
      <c r="E154" s="414" t="s">
        <v>1258</v>
      </c>
      <c r="F154" s="424" t="s">
        <v>1079</v>
      </c>
      <c r="G154" s="391" t="s">
        <v>1326</v>
      </c>
      <c r="H154" s="467">
        <v>40658.78</v>
      </c>
      <c r="I154" s="454" t="s">
        <v>0</v>
      </c>
      <c r="J154" s="414">
        <v>40658.78</v>
      </c>
      <c r="K154" s="457"/>
    </row>
    <row r="155" spans="1:11" s="468" customFormat="1" ht="56.25">
      <c r="A155" s="412">
        <v>152</v>
      </c>
      <c r="B155" s="424" t="s">
        <v>1093</v>
      </c>
      <c r="C155" s="424">
        <v>3.7</v>
      </c>
      <c r="D155" s="395" t="s">
        <v>1626</v>
      </c>
      <c r="E155" s="410" t="s">
        <v>1434</v>
      </c>
      <c r="F155" s="424" t="s">
        <v>1094</v>
      </c>
      <c r="G155" s="390" t="s">
        <v>1326</v>
      </c>
      <c r="H155" s="424">
        <v>765</v>
      </c>
      <c r="I155" s="424" t="s">
        <v>0</v>
      </c>
      <c r="J155" s="410">
        <v>2830.5</v>
      </c>
      <c r="K155" s="460" t="s">
        <v>1766</v>
      </c>
    </row>
    <row r="156" spans="1:11" s="464" customFormat="1" ht="93.75">
      <c r="A156" s="412">
        <v>153</v>
      </c>
      <c r="B156" s="411" t="s">
        <v>1340</v>
      </c>
      <c r="C156" s="411">
        <v>37</v>
      </c>
      <c r="D156" s="391" t="s">
        <v>1767</v>
      </c>
      <c r="E156" s="414" t="s">
        <v>1434</v>
      </c>
      <c r="F156" s="411" t="s">
        <v>1341</v>
      </c>
      <c r="G156" s="391" t="s">
        <v>1326</v>
      </c>
      <c r="H156" s="411">
        <v>600</v>
      </c>
      <c r="I156" s="411" t="s">
        <v>0</v>
      </c>
      <c r="J156" s="414">
        <v>22200</v>
      </c>
      <c r="K156" s="457"/>
    </row>
    <row r="157" spans="1:11" s="464" customFormat="1" ht="112.5">
      <c r="A157" s="412">
        <v>154</v>
      </c>
      <c r="B157" s="411" t="s">
        <v>74</v>
      </c>
      <c r="C157" s="411">
        <v>56</v>
      </c>
      <c r="D157" s="448" t="s">
        <v>1627</v>
      </c>
      <c r="E157" s="414" t="s">
        <v>1434</v>
      </c>
      <c r="F157" s="411" t="s">
        <v>1377</v>
      </c>
      <c r="G157" s="391" t="s">
        <v>1326</v>
      </c>
      <c r="H157" s="458">
        <v>1440</v>
      </c>
      <c r="I157" s="411" t="s">
        <v>0</v>
      </c>
      <c r="J157" s="414">
        <v>80640</v>
      </c>
      <c r="K157" s="457"/>
    </row>
    <row r="158" spans="1:11" s="468" customFormat="1" ht="75">
      <c r="A158" s="412">
        <v>155</v>
      </c>
      <c r="B158" s="411" t="s">
        <v>226</v>
      </c>
      <c r="C158" s="411">
        <v>74</v>
      </c>
      <c r="D158" s="391" t="s">
        <v>1590</v>
      </c>
      <c r="E158" s="414" t="s">
        <v>1258</v>
      </c>
      <c r="F158" s="411" t="s">
        <v>776</v>
      </c>
      <c r="G158" s="391" t="s">
        <v>1326</v>
      </c>
      <c r="H158" s="458">
        <v>2400</v>
      </c>
      <c r="I158" s="411" t="s">
        <v>0</v>
      </c>
      <c r="J158" s="414">
        <v>177600</v>
      </c>
      <c r="K158" s="460"/>
    </row>
    <row r="159" spans="1:11" s="464" customFormat="1" ht="75">
      <c r="A159" s="412">
        <v>156</v>
      </c>
      <c r="B159" s="411" t="s">
        <v>1483</v>
      </c>
      <c r="C159" s="411">
        <v>19</v>
      </c>
      <c r="D159" s="393" t="s">
        <v>1629</v>
      </c>
      <c r="E159" s="427" t="s">
        <v>1258</v>
      </c>
      <c r="F159" s="411" t="s">
        <v>1485</v>
      </c>
      <c r="G159" s="391" t="s">
        <v>1326</v>
      </c>
      <c r="H159" s="458">
        <v>1500</v>
      </c>
      <c r="I159" s="411" t="s">
        <v>0</v>
      </c>
      <c r="J159" s="414">
        <v>28500</v>
      </c>
      <c r="K159" s="457"/>
    </row>
    <row r="160" spans="1:11" s="464" customFormat="1" ht="56.25">
      <c r="A160" s="412">
        <v>157</v>
      </c>
      <c r="B160" s="411" t="s">
        <v>223</v>
      </c>
      <c r="C160" s="411">
        <v>10</v>
      </c>
      <c r="D160" s="393" t="s">
        <v>1630</v>
      </c>
      <c r="E160" s="427" t="s">
        <v>1258</v>
      </c>
      <c r="F160" s="411" t="s">
        <v>1223</v>
      </c>
      <c r="G160" s="391" t="s">
        <v>1326</v>
      </c>
      <c r="H160" s="458">
        <v>1350</v>
      </c>
      <c r="I160" s="411" t="s">
        <v>0</v>
      </c>
      <c r="J160" s="414">
        <v>13500</v>
      </c>
      <c r="K160" s="457"/>
    </row>
    <row r="161" spans="1:11" s="464" customFormat="1" ht="75">
      <c r="A161" s="412">
        <v>158</v>
      </c>
      <c r="B161" s="411" t="s">
        <v>2</v>
      </c>
      <c r="C161" s="411">
        <v>7.992</v>
      </c>
      <c r="D161" s="390" t="s">
        <v>1768</v>
      </c>
      <c r="E161" s="412" t="s">
        <v>1437</v>
      </c>
      <c r="F161" s="411" t="s">
        <v>778</v>
      </c>
      <c r="G161" s="391" t="s">
        <v>1326</v>
      </c>
      <c r="H161" s="458">
        <v>6579</v>
      </c>
      <c r="I161" s="411" t="s">
        <v>3</v>
      </c>
      <c r="J161" s="414">
        <v>52579.368000000002</v>
      </c>
      <c r="K161" s="457"/>
    </row>
    <row r="162" spans="1:11" s="464" customFormat="1" ht="75">
      <c r="A162" s="412">
        <v>159</v>
      </c>
      <c r="B162" s="411" t="s">
        <v>1228</v>
      </c>
      <c r="C162" s="411">
        <v>3.8</v>
      </c>
      <c r="D162" s="393" t="s">
        <v>1736</v>
      </c>
      <c r="E162" s="427" t="s">
        <v>1258</v>
      </c>
      <c r="F162" s="411" t="s">
        <v>1230</v>
      </c>
      <c r="G162" s="391" t="s">
        <v>1326</v>
      </c>
      <c r="H162" s="458">
        <v>8500</v>
      </c>
      <c r="I162" s="411" t="s">
        <v>76</v>
      </c>
      <c r="J162" s="414">
        <v>32300</v>
      </c>
      <c r="K162" s="457"/>
    </row>
    <row r="163" spans="1:11" s="464" customFormat="1" ht="56.25">
      <c r="A163" s="412">
        <v>160</v>
      </c>
      <c r="B163" s="411" t="s">
        <v>1135</v>
      </c>
      <c r="C163" s="411">
        <v>80</v>
      </c>
      <c r="D163" s="394" t="s">
        <v>1508</v>
      </c>
      <c r="E163" s="414" t="s">
        <v>1258</v>
      </c>
      <c r="F163" s="411" t="s">
        <v>1137</v>
      </c>
      <c r="G163" s="391" t="s">
        <v>1326</v>
      </c>
      <c r="H163" s="411">
        <v>117.5</v>
      </c>
      <c r="I163" s="411" t="s">
        <v>5</v>
      </c>
      <c r="J163" s="414">
        <v>9400</v>
      </c>
      <c r="K163" s="457"/>
    </row>
    <row r="164" spans="1:11" s="464" customFormat="1" ht="56.25">
      <c r="A164" s="412">
        <v>161</v>
      </c>
      <c r="B164" s="411" t="s">
        <v>52</v>
      </c>
      <c r="C164" s="411">
        <v>0.5</v>
      </c>
      <c r="D164" s="392" t="s">
        <v>1601</v>
      </c>
      <c r="E164" s="412" t="s">
        <v>1258</v>
      </c>
      <c r="F164" s="411" t="s">
        <v>881</v>
      </c>
      <c r="G164" s="391" t="s">
        <v>1326</v>
      </c>
      <c r="H164" s="411">
        <v>221</v>
      </c>
      <c r="I164" s="411" t="s">
        <v>4</v>
      </c>
      <c r="J164" s="414">
        <v>110.5</v>
      </c>
      <c r="K164" s="457"/>
    </row>
    <row r="165" spans="1:11" s="464" customFormat="1" ht="56.25">
      <c r="A165" s="412">
        <v>162</v>
      </c>
      <c r="B165" s="411" t="s">
        <v>51</v>
      </c>
      <c r="C165" s="411">
        <v>0.5</v>
      </c>
      <c r="D165" s="392" t="s">
        <v>1602</v>
      </c>
      <c r="E165" s="412" t="s">
        <v>1258</v>
      </c>
      <c r="F165" s="411" t="s">
        <v>1124</v>
      </c>
      <c r="G165" s="391" t="s">
        <v>1326</v>
      </c>
      <c r="H165" s="411">
        <v>185</v>
      </c>
      <c r="I165" s="411" t="s">
        <v>4</v>
      </c>
      <c r="J165" s="414">
        <v>92.5</v>
      </c>
      <c r="K165" s="457"/>
    </row>
    <row r="166" spans="1:11" s="464" customFormat="1" ht="56.25">
      <c r="A166" s="412">
        <v>163</v>
      </c>
      <c r="B166" s="411" t="s">
        <v>1401</v>
      </c>
      <c r="C166" s="411">
        <v>12</v>
      </c>
      <c r="D166" s="392" t="s">
        <v>1737</v>
      </c>
      <c r="E166" s="412" t="s">
        <v>1258</v>
      </c>
      <c r="F166" s="411" t="s">
        <v>1634</v>
      </c>
      <c r="G166" s="391" t="s">
        <v>1326</v>
      </c>
      <c r="H166" s="458">
        <v>1</v>
      </c>
      <c r="I166" s="411" t="s">
        <v>0</v>
      </c>
      <c r="J166" s="414">
        <v>12</v>
      </c>
      <c r="K166" s="457"/>
    </row>
    <row r="167" spans="1:11" s="464" customFormat="1" ht="56.25">
      <c r="A167" s="412">
        <v>164</v>
      </c>
      <c r="B167" s="411" t="s">
        <v>1402</v>
      </c>
      <c r="C167" s="411">
        <v>12</v>
      </c>
      <c r="D167" s="392" t="s">
        <v>1635</v>
      </c>
      <c r="E167" s="412" t="s">
        <v>1258</v>
      </c>
      <c r="F167" s="411" t="s">
        <v>1403</v>
      </c>
      <c r="G167" s="391" t="s">
        <v>1326</v>
      </c>
      <c r="H167" s="411">
        <v>1</v>
      </c>
      <c r="I167" s="411" t="s">
        <v>0</v>
      </c>
      <c r="J167" s="414">
        <v>12</v>
      </c>
      <c r="K167" s="457"/>
    </row>
    <row r="168" spans="1:11" s="464" customFormat="1" ht="56.25">
      <c r="A168" s="412">
        <v>165</v>
      </c>
      <c r="B168" s="411" t="s">
        <v>1404</v>
      </c>
      <c r="C168" s="411">
        <v>1.5</v>
      </c>
      <c r="D168" s="392" t="s">
        <v>1600</v>
      </c>
      <c r="E168" s="412" t="s">
        <v>1258</v>
      </c>
      <c r="F168" s="411" t="s">
        <v>1405</v>
      </c>
      <c r="G168" s="391" t="s">
        <v>1326</v>
      </c>
      <c r="H168" s="411">
        <v>587.52</v>
      </c>
      <c r="I168" s="411" t="s">
        <v>4</v>
      </c>
      <c r="J168" s="414">
        <v>881.28</v>
      </c>
      <c r="K168" s="457"/>
    </row>
    <row r="169" spans="1:11" s="464" customFormat="1" ht="56.25">
      <c r="A169" s="412">
        <v>166</v>
      </c>
      <c r="B169" s="411" t="s">
        <v>1241</v>
      </c>
      <c r="C169" s="411">
        <v>2</v>
      </c>
      <c r="D169" s="397" t="s">
        <v>1636</v>
      </c>
      <c r="E169" s="428" t="s">
        <v>1258</v>
      </c>
      <c r="F169" s="411" t="s">
        <v>1243</v>
      </c>
      <c r="G169" s="391" t="s">
        <v>1326</v>
      </c>
      <c r="H169" s="458">
        <v>3691.38</v>
      </c>
      <c r="I169" s="411" t="s">
        <v>0</v>
      </c>
      <c r="J169" s="414">
        <v>7382.76</v>
      </c>
      <c r="K169" s="457"/>
    </row>
    <row r="170" spans="1:11" s="464" customFormat="1" ht="56.25">
      <c r="A170" s="412">
        <v>167</v>
      </c>
      <c r="B170" s="411" t="s">
        <v>78</v>
      </c>
      <c r="C170" s="411">
        <v>1.5</v>
      </c>
      <c r="D170" s="392" t="s">
        <v>1597</v>
      </c>
      <c r="E170" s="412" t="s">
        <v>1258</v>
      </c>
      <c r="F170" s="411" t="s">
        <v>1298</v>
      </c>
      <c r="G170" s="391" t="s">
        <v>1326</v>
      </c>
      <c r="H170" s="411">
        <v>202</v>
      </c>
      <c r="I170" s="411" t="s">
        <v>0</v>
      </c>
      <c r="J170" s="414">
        <v>303</v>
      </c>
      <c r="K170" s="457"/>
    </row>
    <row r="171" spans="1:11" s="464" customFormat="1" ht="56.25">
      <c r="A171" s="412">
        <v>168</v>
      </c>
      <c r="B171" s="411" t="s">
        <v>79</v>
      </c>
      <c r="C171" s="411">
        <v>1.5</v>
      </c>
      <c r="D171" s="392" t="s">
        <v>1598</v>
      </c>
      <c r="E171" s="412" t="s">
        <v>1258</v>
      </c>
      <c r="F171" s="411" t="s">
        <v>1382</v>
      </c>
      <c r="G171" s="391" t="s">
        <v>1326</v>
      </c>
      <c r="H171" s="411">
        <v>100</v>
      </c>
      <c r="I171" s="411" t="s">
        <v>0</v>
      </c>
      <c r="J171" s="414">
        <v>150</v>
      </c>
      <c r="K171" s="457"/>
    </row>
    <row r="172" spans="1:11" s="464" customFormat="1" ht="56.25">
      <c r="A172" s="412">
        <v>169</v>
      </c>
      <c r="B172" s="411" t="s">
        <v>1407</v>
      </c>
      <c r="C172" s="411">
        <v>19</v>
      </c>
      <c r="D172" s="392" t="s">
        <v>1638</v>
      </c>
      <c r="E172" s="412" t="s">
        <v>1258</v>
      </c>
      <c r="F172" s="411" t="s">
        <v>1408</v>
      </c>
      <c r="G172" s="391" t="s">
        <v>1326</v>
      </c>
      <c r="H172" s="411">
        <v>271.52</v>
      </c>
      <c r="I172" s="411" t="s">
        <v>0</v>
      </c>
      <c r="J172" s="414">
        <v>5158.8799999999992</v>
      </c>
      <c r="K172" s="457"/>
    </row>
    <row r="173" spans="1:11" s="464" customFormat="1" ht="56.25">
      <c r="A173" s="412">
        <v>170</v>
      </c>
      <c r="B173" s="411" t="s">
        <v>215</v>
      </c>
      <c r="C173" s="411">
        <v>19</v>
      </c>
      <c r="D173" s="392" t="s">
        <v>1596</v>
      </c>
      <c r="E173" s="412" t="s">
        <v>1258</v>
      </c>
      <c r="F173" s="411" t="s">
        <v>915</v>
      </c>
      <c r="G173" s="391" t="s">
        <v>1326</v>
      </c>
      <c r="H173" s="411">
        <v>407.29</v>
      </c>
      <c r="I173" s="411" t="s">
        <v>0</v>
      </c>
      <c r="J173" s="414">
        <v>7738.51</v>
      </c>
      <c r="K173" s="457"/>
    </row>
    <row r="174" spans="1:11" s="464" customFormat="1" ht="56.25">
      <c r="A174" s="412">
        <v>171</v>
      </c>
      <c r="B174" s="411" t="s">
        <v>1409</v>
      </c>
      <c r="C174" s="411">
        <v>65</v>
      </c>
      <c r="D174" s="392" t="s">
        <v>1639</v>
      </c>
      <c r="E174" s="412" t="s">
        <v>1258</v>
      </c>
      <c r="F174" s="411" t="s">
        <v>1410</v>
      </c>
      <c r="G174" s="391" t="s">
        <v>1326</v>
      </c>
      <c r="H174" s="411">
        <v>4</v>
      </c>
      <c r="I174" s="411" t="s">
        <v>0</v>
      </c>
      <c r="J174" s="414">
        <v>260</v>
      </c>
      <c r="K174" s="457"/>
    </row>
    <row r="175" spans="1:11" s="464" customFormat="1" ht="56.25">
      <c r="A175" s="412">
        <v>172</v>
      </c>
      <c r="B175" s="411" t="s">
        <v>1411</v>
      </c>
      <c r="C175" s="411">
        <v>65</v>
      </c>
      <c r="D175" s="392" t="s">
        <v>1640</v>
      </c>
      <c r="E175" s="412" t="s">
        <v>1258</v>
      </c>
      <c r="F175" s="411" t="s">
        <v>1641</v>
      </c>
      <c r="G175" s="391" t="s">
        <v>1326</v>
      </c>
      <c r="H175" s="411">
        <v>4</v>
      </c>
      <c r="I175" s="411" t="s">
        <v>0</v>
      </c>
      <c r="J175" s="414">
        <v>260</v>
      </c>
      <c r="K175" s="457"/>
    </row>
    <row r="176" spans="1:11" s="464" customFormat="1" ht="56.25">
      <c r="A176" s="412">
        <v>173</v>
      </c>
      <c r="B176" s="411" t="s">
        <v>1237</v>
      </c>
      <c r="C176" s="411">
        <v>2</v>
      </c>
      <c r="D176" s="392" t="s">
        <v>1642</v>
      </c>
      <c r="E176" s="412" t="s">
        <v>1258</v>
      </c>
      <c r="F176" s="411" t="s">
        <v>1239</v>
      </c>
      <c r="G176" s="391" t="s">
        <v>1326</v>
      </c>
      <c r="H176" s="411">
        <v>48</v>
      </c>
      <c r="I176" s="411" t="s">
        <v>923</v>
      </c>
      <c r="J176" s="414">
        <v>96</v>
      </c>
      <c r="K176" s="457"/>
    </row>
    <row r="177" spans="1:11" s="464" customFormat="1" ht="56.25">
      <c r="A177" s="412">
        <v>174</v>
      </c>
      <c r="B177" s="411" t="s">
        <v>924</v>
      </c>
      <c r="C177" s="411">
        <v>2</v>
      </c>
      <c r="D177" s="392" t="s">
        <v>1643</v>
      </c>
      <c r="E177" s="412" t="s">
        <v>1258</v>
      </c>
      <c r="F177" s="411" t="s">
        <v>926</v>
      </c>
      <c r="G177" s="391" t="s">
        <v>1326</v>
      </c>
      <c r="H177" s="411">
        <v>48</v>
      </c>
      <c r="I177" s="411" t="s">
        <v>923</v>
      </c>
      <c r="J177" s="414">
        <v>96</v>
      </c>
      <c r="K177" s="457"/>
    </row>
    <row r="178" spans="1:11" s="464" customFormat="1" ht="56.25">
      <c r="A178" s="412">
        <v>175</v>
      </c>
      <c r="B178" s="411" t="s">
        <v>1412</v>
      </c>
      <c r="C178" s="411">
        <v>65</v>
      </c>
      <c r="D178" s="392" t="s">
        <v>1644</v>
      </c>
      <c r="E178" s="412" t="s">
        <v>1258</v>
      </c>
      <c r="F178" s="411" t="s">
        <v>1413</v>
      </c>
      <c r="G178" s="391" t="s">
        <v>1326</v>
      </c>
      <c r="H178" s="411">
        <v>1</v>
      </c>
      <c r="I178" s="411" t="s">
        <v>0</v>
      </c>
      <c r="J178" s="414">
        <v>65</v>
      </c>
      <c r="K178" s="457"/>
    </row>
    <row r="179" spans="1:11" s="464" customFormat="1" ht="56.25">
      <c r="A179" s="412">
        <v>176</v>
      </c>
      <c r="B179" s="411" t="s">
        <v>1414</v>
      </c>
      <c r="C179" s="411">
        <v>65</v>
      </c>
      <c r="D179" s="392" t="s">
        <v>1645</v>
      </c>
      <c r="E179" s="412" t="s">
        <v>1258</v>
      </c>
      <c r="F179" s="411" t="s">
        <v>1646</v>
      </c>
      <c r="G179" s="391" t="s">
        <v>1326</v>
      </c>
      <c r="H179" s="411">
        <v>1</v>
      </c>
      <c r="I179" s="411" t="s">
        <v>0</v>
      </c>
      <c r="J179" s="414">
        <v>65</v>
      </c>
      <c r="K179" s="457"/>
    </row>
    <row r="180" spans="1:11" s="464" customFormat="1" ht="56.25">
      <c r="A180" s="412">
        <v>177</v>
      </c>
      <c r="B180" s="411" t="s">
        <v>1386</v>
      </c>
      <c r="C180" s="411">
        <v>5</v>
      </c>
      <c r="D180" s="392" t="s">
        <v>1604</v>
      </c>
      <c r="E180" s="412" t="s">
        <v>1258</v>
      </c>
      <c r="F180" s="411" t="s">
        <v>1528</v>
      </c>
      <c r="G180" s="391" t="s">
        <v>1326</v>
      </c>
      <c r="H180" s="411">
        <v>2</v>
      </c>
      <c r="I180" s="411" t="s">
        <v>1385</v>
      </c>
      <c r="J180" s="414">
        <v>10</v>
      </c>
      <c r="K180" s="457"/>
    </row>
    <row r="181" spans="1:11" ht="56.25">
      <c r="A181" s="412">
        <v>178</v>
      </c>
      <c r="B181" s="411" t="s">
        <v>916</v>
      </c>
      <c r="C181" s="411">
        <v>5</v>
      </c>
      <c r="D181" s="392" t="s">
        <v>1605</v>
      </c>
      <c r="E181" s="412" t="s">
        <v>1258</v>
      </c>
      <c r="F181" s="411" t="s">
        <v>918</v>
      </c>
      <c r="G181" s="391" t="s">
        <v>1326</v>
      </c>
      <c r="H181" s="458">
        <v>2</v>
      </c>
      <c r="I181" s="411" t="s">
        <v>1385</v>
      </c>
      <c r="J181" s="414">
        <v>10</v>
      </c>
      <c r="K181" s="457"/>
    </row>
    <row r="182" spans="1:11" ht="75">
      <c r="A182" s="412">
        <v>179</v>
      </c>
      <c r="B182" s="411" t="s">
        <v>1415</v>
      </c>
      <c r="C182" s="411">
        <v>45</v>
      </c>
      <c r="D182" s="393" t="s">
        <v>1647</v>
      </c>
      <c r="E182" s="427" t="s">
        <v>1258</v>
      </c>
      <c r="F182" s="411" t="s">
        <v>1416</v>
      </c>
      <c r="G182" s="391" t="s">
        <v>1326</v>
      </c>
      <c r="H182" s="458">
        <v>606.85</v>
      </c>
      <c r="I182" s="411" t="s">
        <v>7</v>
      </c>
      <c r="J182" s="414">
        <v>27308.25</v>
      </c>
      <c r="K182" s="457"/>
    </row>
    <row r="183" spans="1:11" ht="93.75">
      <c r="A183" s="412">
        <v>180</v>
      </c>
      <c r="B183" s="411" t="s">
        <v>1389</v>
      </c>
      <c r="C183" s="411">
        <v>45</v>
      </c>
      <c r="D183" s="391" t="s">
        <v>1648</v>
      </c>
      <c r="E183" s="414" t="s">
        <v>1434</v>
      </c>
      <c r="F183" s="411" t="s">
        <v>1390</v>
      </c>
      <c r="G183" s="391" t="s">
        <v>1326</v>
      </c>
      <c r="H183" s="411">
        <v>520</v>
      </c>
      <c r="I183" s="411" t="s">
        <v>0</v>
      </c>
      <c r="J183" s="414">
        <v>23400</v>
      </c>
      <c r="K183" s="457"/>
    </row>
    <row r="184" spans="1:11" ht="56.25">
      <c r="A184" s="412">
        <v>181</v>
      </c>
      <c r="B184" s="411" t="s">
        <v>582</v>
      </c>
      <c r="C184" s="411">
        <v>74</v>
      </c>
      <c r="D184" s="391" t="s">
        <v>1728</v>
      </c>
      <c r="E184" s="414" t="s">
        <v>1769</v>
      </c>
      <c r="F184" s="411" t="s">
        <v>1071</v>
      </c>
      <c r="G184" s="391" t="s">
        <v>1326</v>
      </c>
      <c r="H184" s="458">
        <v>3109.41</v>
      </c>
      <c r="I184" s="411" t="s">
        <v>0</v>
      </c>
      <c r="J184" s="414">
        <v>230096.34</v>
      </c>
      <c r="K184" s="457"/>
    </row>
    <row r="185" spans="1:11" ht="56.25">
      <c r="A185" s="412">
        <v>182</v>
      </c>
      <c r="B185" s="411" t="s">
        <v>1425</v>
      </c>
      <c r="C185" s="411">
        <v>19</v>
      </c>
      <c r="D185" s="391" t="s">
        <v>1738</v>
      </c>
      <c r="E185" s="414" t="s">
        <v>1769</v>
      </c>
      <c r="F185" s="411" t="s">
        <v>1576</v>
      </c>
      <c r="G185" s="391" t="s">
        <v>1326</v>
      </c>
      <c r="H185" s="458">
        <v>1580</v>
      </c>
      <c r="I185" s="411" t="s">
        <v>0</v>
      </c>
      <c r="J185" s="414">
        <v>30020</v>
      </c>
      <c r="K185" s="457"/>
    </row>
    <row r="186" spans="1:11" ht="56.25">
      <c r="A186" s="412">
        <v>183</v>
      </c>
      <c r="B186" s="411" t="s">
        <v>1426</v>
      </c>
      <c r="C186" s="411">
        <v>65</v>
      </c>
      <c r="D186" s="391" t="s">
        <v>1654</v>
      </c>
      <c r="E186" s="414" t="s">
        <v>1769</v>
      </c>
      <c r="F186" s="411" t="s">
        <v>1655</v>
      </c>
      <c r="G186" s="391" t="s">
        <v>1326</v>
      </c>
      <c r="H186" s="411">
        <v>743</v>
      </c>
      <c r="I186" s="411" t="s">
        <v>0</v>
      </c>
      <c r="J186" s="414">
        <v>48295</v>
      </c>
      <c r="K186" s="457"/>
    </row>
    <row r="187" spans="1:11" ht="56.25">
      <c r="A187" s="412">
        <v>184</v>
      </c>
      <c r="B187" s="411" t="s">
        <v>1739</v>
      </c>
      <c r="C187" s="411">
        <v>65</v>
      </c>
      <c r="D187" s="391" t="s">
        <v>1740</v>
      </c>
      <c r="E187" s="414" t="s">
        <v>1769</v>
      </c>
      <c r="F187" s="411" t="s">
        <v>1741</v>
      </c>
      <c r="G187" s="391" t="s">
        <v>1326</v>
      </c>
      <c r="H187" s="411">
        <v>92</v>
      </c>
      <c r="I187" s="411" t="s">
        <v>7</v>
      </c>
      <c r="J187" s="414">
        <v>5980</v>
      </c>
      <c r="K187" s="457"/>
    </row>
    <row r="188" spans="1:11" ht="56.25">
      <c r="A188" s="412">
        <v>185</v>
      </c>
      <c r="B188" s="411" t="s">
        <v>1742</v>
      </c>
      <c r="C188" s="411">
        <v>65</v>
      </c>
      <c r="D188" s="391" t="s">
        <v>1743</v>
      </c>
      <c r="E188" s="414" t="s">
        <v>1769</v>
      </c>
      <c r="F188" s="411" t="s">
        <v>1744</v>
      </c>
      <c r="G188" s="391" t="s">
        <v>1326</v>
      </c>
      <c r="H188" s="411">
        <v>178</v>
      </c>
      <c r="I188" s="411" t="s">
        <v>7</v>
      </c>
      <c r="J188" s="414">
        <v>11570</v>
      </c>
      <c r="K188" s="457"/>
    </row>
    <row r="189" spans="1:11" ht="56.25">
      <c r="A189" s="412">
        <v>186</v>
      </c>
      <c r="B189" s="411" t="s">
        <v>556</v>
      </c>
      <c r="C189" s="411">
        <v>200</v>
      </c>
      <c r="D189" s="391" t="s">
        <v>1684</v>
      </c>
      <c r="E189" s="414" t="s">
        <v>1769</v>
      </c>
      <c r="F189" s="411" t="s">
        <v>1251</v>
      </c>
      <c r="G189" s="391" t="s">
        <v>1326</v>
      </c>
      <c r="H189" s="411">
        <v>58.45</v>
      </c>
      <c r="I189" s="411" t="s">
        <v>5</v>
      </c>
      <c r="J189" s="414">
        <v>11690</v>
      </c>
      <c r="K189" s="457"/>
    </row>
    <row r="190" spans="1:11" ht="56.25">
      <c r="A190" s="412">
        <v>187</v>
      </c>
      <c r="B190" s="411" t="s">
        <v>1252</v>
      </c>
      <c r="C190" s="411">
        <v>100</v>
      </c>
      <c r="D190" s="391" t="s">
        <v>1683</v>
      </c>
      <c r="E190" s="414" t="s">
        <v>1769</v>
      </c>
      <c r="F190" s="411" t="s">
        <v>1254</v>
      </c>
      <c r="G190" s="391" t="s">
        <v>1326</v>
      </c>
      <c r="H190" s="411">
        <v>58.15</v>
      </c>
      <c r="I190" s="411" t="s">
        <v>5</v>
      </c>
      <c r="J190" s="414">
        <v>5815</v>
      </c>
      <c r="K190" s="457"/>
    </row>
    <row r="191" spans="1:11" ht="56.25">
      <c r="A191" s="412">
        <v>188</v>
      </c>
      <c r="B191" s="411" t="s">
        <v>559</v>
      </c>
      <c r="C191" s="411">
        <v>50</v>
      </c>
      <c r="D191" s="391" t="s">
        <v>1685</v>
      </c>
      <c r="E191" s="414" t="s">
        <v>1769</v>
      </c>
      <c r="F191" s="411" t="s">
        <v>1077</v>
      </c>
      <c r="G191" s="391" t="s">
        <v>1326</v>
      </c>
      <c r="H191" s="411">
        <v>56.5</v>
      </c>
      <c r="I191" s="411" t="s">
        <v>5</v>
      </c>
      <c r="J191" s="414">
        <v>2825</v>
      </c>
      <c r="K191" s="457"/>
    </row>
    <row r="192" spans="1:11" ht="56.25">
      <c r="A192" s="412">
        <v>189</v>
      </c>
      <c r="B192" s="411" t="s">
        <v>1745</v>
      </c>
      <c r="C192" s="411">
        <v>45</v>
      </c>
      <c r="D192" s="391" t="s">
        <v>1746</v>
      </c>
      <c r="E192" s="414" t="s">
        <v>1769</v>
      </c>
      <c r="F192" s="411" t="s">
        <v>1747</v>
      </c>
      <c r="G192" s="391" t="s">
        <v>1326</v>
      </c>
      <c r="H192" s="411">
        <v>622</v>
      </c>
      <c r="I192" s="411" t="s">
        <v>7</v>
      </c>
      <c r="J192" s="414">
        <v>27990</v>
      </c>
      <c r="K192" s="457"/>
    </row>
    <row r="193" spans="1:11" ht="56.25">
      <c r="A193" s="412">
        <v>190</v>
      </c>
      <c r="B193" s="411" t="s">
        <v>1393</v>
      </c>
      <c r="C193" s="411">
        <v>86</v>
      </c>
      <c r="D193" s="391" t="s">
        <v>1730</v>
      </c>
      <c r="E193" s="414" t="s">
        <v>1769</v>
      </c>
      <c r="F193" s="411" t="s">
        <v>1731</v>
      </c>
      <c r="G193" s="391" t="s">
        <v>1326</v>
      </c>
      <c r="H193" s="411">
        <v>248</v>
      </c>
      <c r="I193" s="411" t="s">
        <v>7</v>
      </c>
      <c r="J193" s="414">
        <v>21328</v>
      </c>
      <c r="K193" s="457"/>
    </row>
    <row r="194" spans="1:11" s="461" customFormat="1" ht="75">
      <c r="A194" s="412">
        <v>191</v>
      </c>
      <c r="B194" s="424" t="s">
        <v>35</v>
      </c>
      <c r="C194" s="424">
        <v>3</v>
      </c>
      <c r="D194" s="398" t="s">
        <v>1661</v>
      </c>
      <c r="E194" s="424" t="s">
        <v>1258</v>
      </c>
      <c r="F194" s="424" t="s">
        <v>817</v>
      </c>
      <c r="G194" s="390" t="s">
        <v>1326</v>
      </c>
      <c r="H194" s="465">
        <v>4500</v>
      </c>
      <c r="I194" s="424" t="s">
        <v>0</v>
      </c>
      <c r="J194" s="410">
        <v>13500</v>
      </c>
      <c r="K194" s="460" t="s">
        <v>1770</v>
      </c>
    </row>
    <row r="195" spans="1:11" ht="75">
      <c r="A195" s="412">
        <v>192</v>
      </c>
      <c r="B195" s="411" t="s">
        <v>1340</v>
      </c>
      <c r="C195" s="411">
        <v>18</v>
      </c>
      <c r="D195" s="391" t="s">
        <v>1771</v>
      </c>
      <c r="E195" s="414" t="s">
        <v>1434</v>
      </c>
      <c r="F195" s="411" t="s">
        <v>1341</v>
      </c>
      <c r="G195" s="391" t="s">
        <v>1326</v>
      </c>
      <c r="H195" s="458">
        <v>600</v>
      </c>
      <c r="I195" s="411" t="s">
        <v>0</v>
      </c>
      <c r="J195" s="414">
        <v>10800</v>
      </c>
      <c r="K195" s="457"/>
    </row>
    <row r="196" spans="1:11" ht="75">
      <c r="A196" s="412">
        <v>193</v>
      </c>
      <c r="B196" s="411" t="s">
        <v>1483</v>
      </c>
      <c r="C196" s="411">
        <v>12</v>
      </c>
      <c r="D196" s="393" t="s">
        <v>1629</v>
      </c>
      <c r="E196" s="427" t="s">
        <v>1258</v>
      </c>
      <c r="F196" s="411" t="s">
        <v>1485</v>
      </c>
      <c r="G196" s="391" t="s">
        <v>1326</v>
      </c>
      <c r="H196" s="458">
        <v>1500</v>
      </c>
      <c r="I196" s="411" t="s">
        <v>0</v>
      </c>
      <c r="J196" s="414">
        <v>18000</v>
      </c>
      <c r="K196" s="457"/>
    </row>
    <row r="197" spans="1:11" ht="75">
      <c r="A197" s="412">
        <v>194</v>
      </c>
      <c r="B197" s="411" t="s">
        <v>226</v>
      </c>
      <c r="C197" s="411">
        <v>6</v>
      </c>
      <c r="D197" s="391" t="s">
        <v>1590</v>
      </c>
      <c r="E197" s="414" t="s">
        <v>1258</v>
      </c>
      <c r="F197" s="411" t="s">
        <v>776</v>
      </c>
      <c r="G197" s="391" t="s">
        <v>1326</v>
      </c>
      <c r="H197" s="458">
        <v>2400</v>
      </c>
      <c r="I197" s="411" t="s">
        <v>0</v>
      </c>
      <c r="J197" s="414">
        <v>14400</v>
      </c>
      <c r="K197" s="457"/>
    </row>
    <row r="198" spans="1:11" s="459" customFormat="1" ht="56.25">
      <c r="A198" s="412">
        <v>195</v>
      </c>
      <c r="B198" s="411" t="s">
        <v>2</v>
      </c>
      <c r="C198" s="411">
        <v>9.7200000000000006</v>
      </c>
      <c r="D198" s="390" t="s">
        <v>1772</v>
      </c>
      <c r="E198" s="414" t="s">
        <v>1437</v>
      </c>
      <c r="F198" s="411" t="s">
        <v>778</v>
      </c>
      <c r="G198" s="391" t="s">
        <v>1326</v>
      </c>
      <c r="H198" s="458">
        <v>6579</v>
      </c>
      <c r="I198" s="411" t="s">
        <v>3</v>
      </c>
      <c r="J198" s="414">
        <v>63947.880000000005</v>
      </c>
      <c r="K198" s="457"/>
    </row>
    <row r="199" spans="1:11" ht="56.25">
      <c r="A199" s="412">
        <v>196</v>
      </c>
      <c r="B199" s="411" t="s">
        <v>1135</v>
      </c>
      <c r="C199" s="411">
        <v>7.5</v>
      </c>
      <c r="D199" s="394" t="s">
        <v>1508</v>
      </c>
      <c r="E199" s="414" t="s">
        <v>1258</v>
      </c>
      <c r="F199" s="411" t="s">
        <v>1137</v>
      </c>
      <c r="G199" s="391" t="s">
        <v>1326</v>
      </c>
      <c r="H199" s="458">
        <v>117.5</v>
      </c>
      <c r="I199" s="411" t="s">
        <v>5</v>
      </c>
      <c r="J199" s="414">
        <v>881.25</v>
      </c>
      <c r="K199" s="457"/>
    </row>
    <row r="200" spans="1:11" ht="56.25">
      <c r="A200" s="412">
        <v>197</v>
      </c>
      <c r="B200" s="411" t="s">
        <v>52</v>
      </c>
      <c r="C200" s="411">
        <v>0.88500000000000001</v>
      </c>
      <c r="D200" s="392" t="s">
        <v>1601</v>
      </c>
      <c r="E200" s="414" t="s">
        <v>1258</v>
      </c>
      <c r="F200" s="411" t="s">
        <v>881</v>
      </c>
      <c r="G200" s="391" t="s">
        <v>1326</v>
      </c>
      <c r="H200" s="411">
        <v>221</v>
      </c>
      <c r="I200" s="411" t="s">
        <v>4</v>
      </c>
      <c r="J200" s="414">
        <v>195.58500000000001</v>
      </c>
      <c r="K200" s="457"/>
    </row>
    <row r="201" spans="1:11" ht="56.25">
      <c r="A201" s="412">
        <v>198</v>
      </c>
      <c r="B201" s="411" t="s">
        <v>51</v>
      </c>
      <c r="C201" s="411">
        <v>0.9</v>
      </c>
      <c r="D201" s="392" t="s">
        <v>1602</v>
      </c>
      <c r="E201" s="414" t="s">
        <v>1258</v>
      </c>
      <c r="F201" s="411" t="s">
        <v>1124</v>
      </c>
      <c r="G201" s="391" t="s">
        <v>1326</v>
      </c>
      <c r="H201" s="411">
        <v>185</v>
      </c>
      <c r="I201" s="411" t="s">
        <v>4</v>
      </c>
      <c r="J201" s="414">
        <v>166.5</v>
      </c>
      <c r="K201" s="457"/>
    </row>
    <row r="202" spans="1:11" ht="56.25">
      <c r="A202" s="412">
        <v>199</v>
      </c>
      <c r="B202" s="411" t="s">
        <v>1404</v>
      </c>
      <c r="C202" s="411">
        <v>0.9</v>
      </c>
      <c r="D202" s="392" t="s">
        <v>1600</v>
      </c>
      <c r="E202" s="412" t="s">
        <v>1258</v>
      </c>
      <c r="F202" s="411" t="s">
        <v>1405</v>
      </c>
      <c r="G202" s="391" t="s">
        <v>1326</v>
      </c>
      <c r="H202" s="411">
        <v>587.52</v>
      </c>
      <c r="I202" s="411" t="s">
        <v>4</v>
      </c>
      <c r="J202" s="414">
        <v>528.76800000000003</v>
      </c>
      <c r="K202" s="457"/>
    </row>
    <row r="203" spans="1:11" ht="56.25">
      <c r="A203" s="412">
        <v>200</v>
      </c>
      <c r="B203" s="411" t="s">
        <v>1407</v>
      </c>
      <c r="C203" s="411">
        <v>12</v>
      </c>
      <c r="D203" s="392" t="s">
        <v>1638</v>
      </c>
      <c r="E203" s="412" t="s">
        <v>1258</v>
      </c>
      <c r="F203" s="411" t="s">
        <v>1408</v>
      </c>
      <c r="G203" s="391" t="s">
        <v>1326</v>
      </c>
      <c r="H203" s="411">
        <v>271.52</v>
      </c>
      <c r="I203" s="411" t="s">
        <v>0</v>
      </c>
      <c r="J203" s="414">
        <v>3258.24</v>
      </c>
      <c r="K203" s="457"/>
    </row>
    <row r="204" spans="1:11" ht="56.25">
      <c r="A204" s="412">
        <v>201</v>
      </c>
      <c r="B204" s="411" t="s">
        <v>215</v>
      </c>
      <c r="C204" s="411">
        <v>6</v>
      </c>
      <c r="D204" s="392" t="s">
        <v>1596</v>
      </c>
      <c r="E204" s="412" t="s">
        <v>1258</v>
      </c>
      <c r="F204" s="411" t="s">
        <v>915</v>
      </c>
      <c r="G204" s="391" t="s">
        <v>1326</v>
      </c>
      <c r="H204" s="411">
        <v>407.29</v>
      </c>
      <c r="I204" s="411" t="s">
        <v>0</v>
      </c>
      <c r="J204" s="414">
        <v>2443.7400000000002</v>
      </c>
      <c r="K204" s="457"/>
    </row>
    <row r="205" spans="1:11" ht="56.25">
      <c r="A205" s="412">
        <v>202</v>
      </c>
      <c r="B205" s="411" t="s">
        <v>1237</v>
      </c>
      <c r="C205" s="411">
        <v>3</v>
      </c>
      <c r="D205" s="392" t="s">
        <v>1642</v>
      </c>
      <c r="E205" s="412" t="s">
        <v>1258</v>
      </c>
      <c r="F205" s="411" t="s">
        <v>1239</v>
      </c>
      <c r="G205" s="391" t="s">
        <v>1326</v>
      </c>
      <c r="H205" s="411">
        <v>48</v>
      </c>
      <c r="I205" s="411" t="s">
        <v>923</v>
      </c>
      <c r="J205" s="414">
        <v>144</v>
      </c>
      <c r="K205" s="457"/>
    </row>
    <row r="206" spans="1:11" ht="56.25">
      <c r="A206" s="412">
        <v>203</v>
      </c>
      <c r="B206" s="411" t="s">
        <v>924</v>
      </c>
      <c r="C206" s="411">
        <v>3</v>
      </c>
      <c r="D206" s="392" t="s">
        <v>1643</v>
      </c>
      <c r="E206" s="412" t="s">
        <v>1258</v>
      </c>
      <c r="F206" s="411" t="s">
        <v>926</v>
      </c>
      <c r="G206" s="391" t="s">
        <v>1326</v>
      </c>
      <c r="H206" s="411">
        <v>48</v>
      </c>
      <c r="I206" s="411" t="s">
        <v>923</v>
      </c>
      <c r="J206" s="414">
        <v>144</v>
      </c>
      <c r="K206" s="457"/>
    </row>
    <row r="207" spans="1:11" ht="56.25">
      <c r="A207" s="412">
        <v>204</v>
      </c>
      <c r="B207" s="411" t="s">
        <v>1386</v>
      </c>
      <c r="C207" s="411">
        <v>3</v>
      </c>
      <c r="D207" s="392" t="s">
        <v>1604</v>
      </c>
      <c r="E207" s="412" t="s">
        <v>1258</v>
      </c>
      <c r="F207" s="411" t="s">
        <v>1528</v>
      </c>
      <c r="G207" s="391" t="s">
        <v>1326</v>
      </c>
      <c r="H207" s="411">
        <v>2</v>
      </c>
      <c r="I207" s="411" t="s">
        <v>1385</v>
      </c>
      <c r="J207" s="414">
        <v>6</v>
      </c>
      <c r="K207" s="457"/>
    </row>
    <row r="208" spans="1:11" ht="56.25">
      <c r="A208" s="412">
        <v>205</v>
      </c>
      <c r="B208" s="411" t="s">
        <v>916</v>
      </c>
      <c r="C208" s="411">
        <v>3</v>
      </c>
      <c r="D208" s="392" t="s">
        <v>1605</v>
      </c>
      <c r="E208" s="412" t="s">
        <v>1258</v>
      </c>
      <c r="F208" s="411" t="s">
        <v>918</v>
      </c>
      <c r="G208" s="391" t="s">
        <v>1326</v>
      </c>
      <c r="H208" s="411">
        <v>2</v>
      </c>
      <c r="I208" s="411" t="s">
        <v>1385</v>
      </c>
      <c r="J208" s="414">
        <v>6</v>
      </c>
      <c r="K208" s="457"/>
    </row>
    <row r="209" spans="1:11" ht="56.25">
      <c r="A209" s="412">
        <v>206</v>
      </c>
      <c r="B209" s="411" t="s">
        <v>10</v>
      </c>
      <c r="C209" s="411">
        <v>6</v>
      </c>
      <c r="D209" s="392" t="s">
        <v>1469</v>
      </c>
      <c r="E209" s="411" t="s">
        <v>1258</v>
      </c>
      <c r="F209" s="411" t="s">
        <v>961</v>
      </c>
      <c r="G209" s="391" t="s">
        <v>1326</v>
      </c>
      <c r="H209" s="458">
        <v>3486</v>
      </c>
      <c r="I209" s="411" t="s">
        <v>0</v>
      </c>
      <c r="J209" s="414">
        <v>20916</v>
      </c>
      <c r="K209" s="457"/>
    </row>
    <row r="210" spans="1:11" ht="56.25">
      <c r="A210" s="412">
        <v>207</v>
      </c>
      <c r="B210" s="411" t="s">
        <v>8</v>
      </c>
      <c r="C210" s="411">
        <v>6</v>
      </c>
      <c r="D210" s="392" t="s">
        <v>1666</v>
      </c>
      <c r="E210" s="411" t="s">
        <v>1434</v>
      </c>
      <c r="F210" s="411" t="s">
        <v>845</v>
      </c>
      <c r="G210" s="391" t="s">
        <v>1326</v>
      </c>
      <c r="H210" s="458">
        <v>1234.2</v>
      </c>
      <c r="I210" s="411" t="s">
        <v>0</v>
      </c>
      <c r="J210" s="414">
        <v>7405.2000000000007</v>
      </c>
      <c r="K210" s="457"/>
    </row>
    <row r="211" spans="1:11" ht="56.25">
      <c r="A211" s="412">
        <v>208</v>
      </c>
      <c r="B211" s="411" t="s">
        <v>222</v>
      </c>
      <c r="C211" s="411">
        <v>20</v>
      </c>
      <c r="D211" s="445" t="s">
        <v>1670</v>
      </c>
      <c r="E211" s="411" t="s">
        <v>1258</v>
      </c>
      <c r="F211" s="411" t="s">
        <v>1006</v>
      </c>
      <c r="G211" s="391" t="s">
        <v>1326</v>
      </c>
      <c r="H211" s="458">
        <v>105</v>
      </c>
      <c r="I211" s="411" t="s">
        <v>5</v>
      </c>
      <c r="J211" s="414">
        <v>2100</v>
      </c>
      <c r="K211" s="457"/>
    </row>
    <row r="212" spans="1:11" ht="56.25">
      <c r="A212" s="412">
        <v>209</v>
      </c>
      <c r="B212" s="411" t="s">
        <v>538</v>
      </c>
      <c r="C212" s="411">
        <v>3</v>
      </c>
      <c r="D212" s="445" t="s">
        <v>1079</v>
      </c>
      <c r="E212" s="411" t="s">
        <v>1258</v>
      </c>
      <c r="F212" s="411" t="s">
        <v>1079</v>
      </c>
      <c r="G212" s="391" t="s">
        <v>1326</v>
      </c>
      <c r="H212" s="458">
        <v>40658.78</v>
      </c>
      <c r="I212" s="411" t="s">
        <v>0</v>
      </c>
      <c r="J212" s="414">
        <v>121976.34</v>
      </c>
      <c r="K212" s="457"/>
    </row>
    <row r="213" spans="1:11" ht="56.25">
      <c r="A213" s="412">
        <v>210</v>
      </c>
      <c r="B213" s="411" t="s">
        <v>582</v>
      </c>
      <c r="C213" s="411">
        <v>6</v>
      </c>
      <c r="D213" s="445" t="s">
        <v>1071</v>
      </c>
      <c r="E213" s="411" t="s">
        <v>1258</v>
      </c>
      <c r="F213" s="411" t="s">
        <v>1071</v>
      </c>
      <c r="G213" s="391" t="s">
        <v>1326</v>
      </c>
      <c r="H213" s="458">
        <v>3109.41</v>
      </c>
      <c r="I213" s="411" t="s">
        <v>0</v>
      </c>
      <c r="J213" s="414">
        <v>18656.46</v>
      </c>
      <c r="K213" s="457"/>
    </row>
    <row r="214" spans="1:11" ht="56.25">
      <c r="A214" s="412">
        <v>211</v>
      </c>
      <c r="B214" s="411" t="s">
        <v>1425</v>
      </c>
      <c r="C214" s="411">
        <v>12</v>
      </c>
      <c r="D214" s="445" t="s">
        <v>1576</v>
      </c>
      <c r="E214" s="411" t="s">
        <v>1258</v>
      </c>
      <c r="F214" s="411" t="s">
        <v>1576</v>
      </c>
      <c r="G214" s="391" t="s">
        <v>1326</v>
      </c>
      <c r="H214" s="458">
        <v>1580</v>
      </c>
      <c r="I214" s="411" t="s">
        <v>0</v>
      </c>
      <c r="J214" s="414">
        <v>18960</v>
      </c>
      <c r="K214" s="457"/>
    </row>
    <row r="215" spans="1:11" ht="56.25">
      <c r="A215" s="412">
        <v>212</v>
      </c>
      <c r="B215" s="411" t="s">
        <v>579</v>
      </c>
      <c r="C215" s="411">
        <v>180</v>
      </c>
      <c r="D215" s="445" t="s">
        <v>1167</v>
      </c>
      <c r="E215" s="411" t="s">
        <v>1258</v>
      </c>
      <c r="F215" s="411" t="s">
        <v>1167</v>
      </c>
      <c r="G215" s="391" t="s">
        <v>1326</v>
      </c>
      <c r="H215" s="458">
        <v>57.25</v>
      </c>
      <c r="I215" s="411" t="s">
        <v>5</v>
      </c>
      <c r="J215" s="414">
        <v>10305</v>
      </c>
      <c r="K215" s="457"/>
    </row>
    <row r="216" spans="1:11" ht="56.25">
      <c r="A216" s="412">
        <v>213</v>
      </c>
      <c r="B216" s="411" t="s">
        <v>536</v>
      </c>
      <c r="C216" s="411">
        <v>600</v>
      </c>
      <c r="D216" s="445" t="s">
        <v>1073</v>
      </c>
      <c r="E216" s="411" t="s">
        <v>1258</v>
      </c>
      <c r="F216" s="411" t="s">
        <v>1073</v>
      </c>
      <c r="G216" s="391" t="s">
        <v>1326</v>
      </c>
      <c r="H216" s="458">
        <v>57.45</v>
      </c>
      <c r="I216" s="411" t="s">
        <v>595</v>
      </c>
      <c r="J216" s="414">
        <v>34470</v>
      </c>
      <c r="K216" s="457"/>
    </row>
    <row r="217" spans="1:11" ht="56.25">
      <c r="A217" s="412">
        <v>214</v>
      </c>
      <c r="B217" s="411" t="s">
        <v>557</v>
      </c>
      <c r="C217" s="411">
        <v>150</v>
      </c>
      <c r="D217" s="445" t="s">
        <v>1075</v>
      </c>
      <c r="E217" s="411" t="s">
        <v>1258</v>
      </c>
      <c r="F217" s="411" t="s">
        <v>1075</v>
      </c>
      <c r="G217" s="391" t="s">
        <v>1326</v>
      </c>
      <c r="H217" s="458">
        <v>56.42</v>
      </c>
      <c r="I217" s="411" t="s">
        <v>5</v>
      </c>
      <c r="J217" s="414">
        <v>8463</v>
      </c>
      <c r="K217" s="457"/>
    </row>
    <row r="218" spans="1:11">
      <c r="B218" s="445"/>
      <c r="C218" s="445"/>
      <c r="D218" s="453"/>
      <c r="E218" s="412"/>
      <c r="F218" s="411"/>
      <c r="G218" s="634" t="s">
        <v>1432</v>
      </c>
      <c r="H218" s="634"/>
      <c r="I218" s="634"/>
      <c r="J218" s="469">
        <v>8823791.8030000031</v>
      </c>
      <c r="K218" s="457"/>
    </row>
    <row r="219" spans="1:11" ht="37.5">
      <c r="A219" s="411">
        <v>1</v>
      </c>
      <c r="B219" s="427" t="s">
        <v>1888</v>
      </c>
      <c r="C219" s="470">
        <v>12</v>
      </c>
      <c r="D219" s="411" t="s">
        <v>2187</v>
      </c>
      <c r="E219" s="411" t="s">
        <v>2135</v>
      </c>
      <c r="F219" s="411" t="s">
        <v>1891</v>
      </c>
      <c r="G219" s="411" t="s">
        <v>1892</v>
      </c>
      <c r="H219" s="458">
        <v>2164.1</v>
      </c>
      <c r="I219" s="411" t="s">
        <v>617</v>
      </c>
      <c r="J219" s="470">
        <v>25969.199999999997</v>
      </c>
      <c r="K219" s="457"/>
    </row>
    <row r="220" spans="1:11" ht="75">
      <c r="A220" s="411">
        <v>2</v>
      </c>
      <c r="B220" s="427" t="s">
        <v>1893</v>
      </c>
      <c r="C220" s="470">
        <v>106.05000000000001</v>
      </c>
      <c r="D220" s="449" t="s">
        <v>2136</v>
      </c>
      <c r="E220" s="411" t="s">
        <v>1342</v>
      </c>
      <c r="F220" s="411" t="s">
        <v>1895</v>
      </c>
      <c r="G220" s="411" t="s">
        <v>1892</v>
      </c>
      <c r="H220" s="458">
        <v>347</v>
      </c>
      <c r="I220" s="411" t="s">
        <v>3</v>
      </c>
      <c r="J220" s="470">
        <v>36799.350000000006</v>
      </c>
      <c r="K220" s="457"/>
    </row>
    <row r="221" spans="1:11" ht="56.25">
      <c r="A221" s="411">
        <v>3</v>
      </c>
      <c r="B221" s="427" t="s">
        <v>1896</v>
      </c>
      <c r="C221" s="470">
        <v>22.060000000000002</v>
      </c>
      <c r="D221" s="411" t="s">
        <v>1897</v>
      </c>
      <c r="E221" s="411" t="s">
        <v>2137</v>
      </c>
      <c r="F221" s="411" t="s">
        <v>1899</v>
      </c>
      <c r="G221" s="411" t="s">
        <v>1892</v>
      </c>
      <c r="H221" s="458">
        <v>4268</v>
      </c>
      <c r="I221" s="411" t="s">
        <v>3</v>
      </c>
      <c r="J221" s="470">
        <v>94152.080000000016</v>
      </c>
    </row>
    <row r="222" spans="1:11" ht="75">
      <c r="A222" s="411">
        <v>4</v>
      </c>
      <c r="B222" s="427" t="s">
        <v>1900</v>
      </c>
      <c r="C222" s="470">
        <v>126.30000000000001</v>
      </c>
      <c r="D222" s="449" t="s">
        <v>2138</v>
      </c>
      <c r="E222" s="411" t="s">
        <v>2139</v>
      </c>
      <c r="F222" s="411" t="s">
        <v>1902</v>
      </c>
      <c r="G222" s="411" t="s">
        <v>1892</v>
      </c>
      <c r="H222" s="458">
        <v>4586</v>
      </c>
      <c r="I222" s="411" t="s">
        <v>3</v>
      </c>
      <c r="J222" s="470">
        <v>579211.80000000005</v>
      </c>
    </row>
    <row r="223" spans="1:11" ht="37.5">
      <c r="A223" s="411">
        <v>5</v>
      </c>
      <c r="B223" s="427" t="s">
        <v>1903</v>
      </c>
      <c r="C223" s="470">
        <v>19.400000000000002</v>
      </c>
      <c r="D223" s="411" t="s">
        <v>1904</v>
      </c>
      <c r="E223" s="411" t="s">
        <v>2139</v>
      </c>
      <c r="F223" s="411" t="s">
        <v>1905</v>
      </c>
      <c r="G223" s="411" t="s">
        <v>1892</v>
      </c>
      <c r="H223" s="458">
        <v>7717</v>
      </c>
      <c r="I223" s="411" t="s">
        <v>3</v>
      </c>
      <c r="J223" s="470">
        <v>149709.80000000002</v>
      </c>
    </row>
    <row r="224" spans="1:11" ht="75">
      <c r="A224" s="411">
        <v>6</v>
      </c>
      <c r="B224" s="427" t="s">
        <v>1906</v>
      </c>
      <c r="C224" s="470">
        <v>869.93</v>
      </c>
      <c r="D224" s="449" t="s">
        <v>2140</v>
      </c>
      <c r="E224" s="411" t="s">
        <v>1342</v>
      </c>
      <c r="F224" s="411" t="s">
        <v>1908</v>
      </c>
      <c r="G224" s="411" t="s">
        <v>1892</v>
      </c>
      <c r="H224" s="458">
        <v>435</v>
      </c>
      <c r="I224" s="411" t="s">
        <v>3</v>
      </c>
      <c r="J224" s="470">
        <v>378419.55</v>
      </c>
    </row>
    <row r="225" spans="1:10" ht="37.5">
      <c r="A225" s="411">
        <v>7</v>
      </c>
      <c r="B225" s="427" t="s">
        <v>1909</v>
      </c>
      <c r="C225" s="470">
        <v>6.5299999999999994</v>
      </c>
      <c r="D225" s="411" t="s">
        <v>2141</v>
      </c>
      <c r="E225" s="411" t="s">
        <v>2142</v>
      </c>
      <c r="F225" s="411" t="s">
        <v>1911</v>
      </c>
      <c r="G225" s="411" t="s">
        <v>1892</v>
      </c>
      <c r="H225" s="458">
        <v>8408</v>
      </c>
      <c r="I225" s="411" t="s">
        <v>3</v>
      </c>
      <c r="J225" s="470">
        <v>54904.24</v>
      </c>
    </row>
    <row r="226" spans="1:10" ht="37.5">
      <c r="A226" s="411">
        <v>8</v>
      </c>
      <c r="B226" s="427" t="s">
        <v>1912</v>
      </c>
      <c r="C226" s="470">
        <v>4.7699999999999996</v>
      </c>
      <c r="D226" s="411" t="s">
        <v>2143</v>
      </c>
      <c r="E226" s="411" t="s">
        <v>2142</v>
      </c>
      <c r="F226" s="411" t="s">
        <v>1914</v>
      </c>
      <c r="G226" s="411" t="s">
        <v>1892</v>
      </c>
      <c r="H226" s="458">
        <v>11103</v>
      </c>
      <c r="I226" s="411" t="s">
        <v>3</v>
      </c>
      <c r="J226" s="470">
        <v>52961.31</v>
      </c>
    </row>
    <row r="227" spans="1:10" ht="56.25">
      <c r="A227" s="411">
        <v>9</v>
      </c>
      <c r="B227" s="427" t="s">
        <v>1915</v>
      </c>
      <c r="C227" s="470">
        <v>1.65</v>
      </c>
      <c r="D227" s="411" t="s">
        <v>2144</v>
      </c>
      <c r="E227" s="411" t="s">
        <v>2142</v>
      </c>
      <c r="F227" s="411" t="s">
        <v>1917</v>
      </c>
      <c r="G227" s="411" t="s">
        <v>1892</v>
      </c>
      <c r="H227" s="458">
        <v>10828</v>
      </c>
      <c r="I227" s="411" t="s">
        <v>3</v>
      </c>
      <c r="J227" s="470">
        <v>17866.2</v>
      </c>
    </row>
    <row r="228" spans="1:10" ht="37.5">
      <c r="A228" s="411">
        <v>10</v>
      </c>
      <c r="B228" s="427" t="s">
        <v>1918</v>
      </c>
      <c r="C228" s="470">
        <v>0.72</v>
      </c>
      <c r="D228" s="411" t="s">
        <v>2145</v>
      </c>
      <c r="E228" s="411" t="s">
        <v>2142</v>
      </c>
      <c r="F228" s="411" t="s">
        <v>1920</v>
      </c>
      <c r="G228" s="411" t="s">
        <v>1892</v>
      </c>
      <c r="H228" s="458">
        <v>11263</v>
      </c>
      <c r="I228" s="411" t="s">
        <v>3</v>
      </c>
      <c r="J228" s="470">
        <v>8109.36</v>
      </c>
    </row>
    <row r="229" spans="1:10" ht="56.25">
      <c r="A229" s="411">
        <v>11</v>
      </c>
      <c r="B229" s="427" t="s">
        <v>1921</v>
      </c>
      <c r="C229" s="470">
        <v>11.7</v>
      </c>
      <c r="D229" s="411" t="s">
        <v>2146</v>
      </c>
      <c r="E229" s="411" t="s">
        <v>2142</v>
      </c>
      <c r="F229" s="411" t="s">
        <v>1923</v>
      </c>
      <c r="G229" s="411" t="s">
        <v>1892</v>
      </c>
      <c r="H229" s="458">
        <v>1176</v>
      </c>
      <c r="I229" s="411" t="s">
        <v>58</v>
      </c>
      <c r="J229" s="470">
        <v>13759.199999999999</v>
      </c>
    </row>
    <row r="230" spans="1:10" ht="56.25">
      <c r="A230" s="411">
        <v>12</v>
      </c>
      <c r="B230" s="427" t="s">
        <v>1924</v>
      </c>
      <c r="C230" s="470">
        <v>2.3499999999999996</v>
      </c>
      <c r="D230" s="411" t="s">
        <v>2147</v>
      </c>
      <c r="E230" s="411" t="s">
        <v>2142</v>
      </c>
      <c r="F230" s="411" t="s">
        <v>1926</v>
      </c>
      <c r="G230" s="411" t="s">
        <v>1892</v>
      </c>
      <c r="H230" s="458">
        <v>10838</v>
      </c>
      <c r="I230" s="411" t="s">
        <v>3</v>
      </c>
      <c r="J230" s="470">
        <v>25469.299999999996</v>
      </c>
    </row>
    <row r="231" spans="1:10" ht="56.25">
      <c r="A231" s="411">
        <v>13</v>
      </c>
      <c r="B231" s="427" t="s">
        <v>1927</v>
      </c>
      <c r="C231" s="470">
        <v>6.9399999999999995</v>
      </c>
      <c r="D231" s="411" t="s">
        <v>2148</v>
      </c>
      <c r="E231" s="411" t="s">
        <v>2142</v>
      </c>
      <c r="F231" s="411" t="s">
        <v>1929</v>
      </c>
      <c r="G231" s="411" t="s">
        <v>1892</v>
      </c>
      <c r="H231" s="458">
        <v>10389</v>
      </c>
      <c r="I231" s="411" t="s">
        <v>3</v>
      </c>
      <c r="J231" s="470">
        <v>72099.659999999989</v>
      </c>
    </row>
    <row r="232" spans="1:10" ht="56.25">
      <c r="A232" s="411">
        <v>14</v>
      </c>
      <c r="B232" s="427" t="s">
        <v>1930</v>
      </c>
      <c r="C232" s="470">
        <v>2.2000000000000002</v>
      </c>
      <c r="D232" s="411" t="s">
        <v>1931</v>
      </c>
      <c r="E232" s="411" t="s">
        <v>2149</v>
      </c>
      <c r="F232" s="411" t="s">
        <v>1932</v>
      </c>
      <c r="G232" s="411" t="s">
        <v>1892</v>
      </c>
      <c r="H232" s="458">
        <v>76127</v>
      </c>
      <c r="I232" s="411" t="s">
        <v>4</v>
      </c>
      <c r="J232" s="470">
        <v>167479.40000000002</v>
      </c>
    </row>
    <row r="233" spans="1:10" ht="56.25">
      <c r="A233" s="411">
        <v>15</v>
      </c>
      <c r="B233" s="427" t="s">
        <v>1933</v>
      </c>
      <c r="C233" s="470">
        <v>317.06</v>
      </c>
      <c r="D233" s="449" t="s">
        <v>1934</v>
      </c>
      <c r="E233" s="411" t="s">
        <v>2150</v>
      </c>
      <c r="F233" s="411" t="s">
        <v>1935</v>
      </c>
      <c r="G233" s="411" t="s">
        <v>1892</v>
      </c>
      <c r="H233" s="458">
        <v>420</v>
      </c>
      <c r="I233" s="411" t="s">
        <v>58</v>
      </c>
      <c r="J233" s="470">
        <v>133165.20000000001</v>
      </c>
    </row>
    <row r="234" spans="1:10" ht="37.5">
      <c r="A234" s="411">
        <v>16</v>
      </c>
      <c r="B234" s="427" t="s">
        <v>1936</v>
      </c>
      <c r="C234" s="470">
        <v>136.5</v>
      </c>
      <c r="D234" s="411" t="s">
        <v>648</v>
      </c>
      <c r="E234" s="411" t="s">
        <v>2151</v>
      </c>
      <c r="F234" s="411" t="s">
        <v>1937</v>
      </c>
      <c r="G234" s="411" t="s">
        <v>1892</v>
      </c>
      <c r="H234" s="458">
        <v>96</v>
      </c>
      <c r="I234" s="411" t="s">
        <v>58</v>
      </c>
      <c r="J234" s="470">
        <v>13104</v>
      </c>
    </row>
    <row r="235" spans="1:10" ht="56.25">
      <c r="A235" s="411">
        <v>17</v>
      </c>
      <c r="B235" s="427" t="s">
        <v>1938</v>
      </c>
      <c r="C235" s="470">
        <v>54.87</v>
      </c>
      <c r="D235" s="411" t="s">
        <v>1939</v>
      </c>
      <c r="E235" s="411" t="s">
        <v>2152</v>
      </c>
      <c r="F235" s="411" t="s">
        <v>1940</v>
      </c>
      <c r="G235" s="411" t="s">
        <v>1892</v>
      </c>
      <c r="H235" s="458">
        <v>449</v>
      </c>
      <c r="I235" s="411" t="s">
        <v>58</v>
      </c>
      <c r="J235" s="470">
        <v>24636.629999999997</v>
      </c>
    </row>
    <row r="236" spans="1:10" ht="56.25">
      <c r="A236" s="411">
        <v>18</v>
      </c>
      <c r="B236" s="427" t="s">
        <v>1941</v>
      </c>
      <c r="C236" s="470">
        <v>5.7</v>
      </c>
      <c r="D236" s="411" t="s">
        <v>1942</v>
      </c>
      <c r="E236" s="411" t="s">
        <v>1943</v>
      </c>
      <c r="F236" s="411" t="s">
        <v>1944</v>
      </c>
      <c r="G236" s="411" t="s">
        <v>1892</v>
      </c>
      <c r="H236" s="458">
        <v>6799.02</v>
      </c>
      <c r="I236" s="411" t="s">
        <v>58</v>
      </c>
      <c r="J236" s="470">
        <v>38754.414000000004</v>
      </c>
    </row>
    <row r="237" spans="1:10" ht="93.75">
      <c r="A237" s="411">
        <v>19</v>
      </c>
      <c r="B237" s="427" t="s">
        <v>1945</v>
      </c>
      <c r="C237" s="470">
        <v>5.76</v>
      </c>
      <c r="D237" s="449" t="s">
        <v>1946</v>
      </c>
      <c r="E237" s="411" t="s">
        <v>1947</v>
      </c>
      <c r="F237" s="411" t="s">
        <v>1948</v>
      </c>
      <c r="G237" s="411" t="s">
        <v>1892</v>
      </c>
      <c r="H237" s="458">
        <v>3381.54</v>
      </c>
      <c r="I237" s="411" t="s">
        <v>58</v>
      </c>
      <c r="J237" s="470">
        <v>19477.670399999999</v>
      </c>
    </row>
    <row r="238" spans="1:10" ht="56.25">
      <c r="A238" s="411">
        <v>20</v>
      </c>
      <c r="B238" s="427" t="s">
        <v>1949</v>
      </c>
      <c r="C238" s="470">
        <v>6.25</v>
      </c>
      <c r="D238" s="449" t="s">
        <v>1950</v>
      </c>
      <c r="E238" s="411" t="s">
        <v>2153</v>
      </c>
      <c r="F238" s="411" t="s">
        <v>1951</v>
      </c>
      <c r="G238" s="411" t="s">
        <v>1892</v>
      </c>
      <c r="H238" s="458">
        <v>2539</v>
      </c>
      <c r="I238" s="411" t="s">
        <v>58</v>
      </c>
      <c r="J238" s="470">
        <v>15868.75</v>
      </c>
    </row>
    <row r="239" spans="1:10" ht="75">
      <c r="A239" s="411">
        <v>21</v>
      </c>
      <c r="B239" s="427" t="s">
        <v>1952</v>
      </c>
      <c r="C239" s="470">
        <v>26.5</v>
      </c>
      <c r="D239" s="449" t="s">
        <v>1953</v>
      </c>
      <c r="E239" s="411" t="s">
        <v>1954</v>
      </c>
      <c r="F239" s="411" t="s">
        <v>1955</v>
      </c>
      <c r="G239" s="411" t="s">
        <v>1892</v>
      </c>
      <c r="H239" s="458">
        <v>665</v>
      </c>
      <c r="I239" s="411" t="s">
        <v>58</v>
      </c>
      <c r="J239" s="470">
        <v>17622.5</v>
      </c>
    </row>
    <row r="240" spans="1:10" ht="37.5">
      <c r="A240" s="411">
        <v>22</v>
      </c>
      <c r="B240" s="427" t="s">
        <v>1956</v>
      </c>
      <c r="C240" s="470">
        <v>6.94</v>
      </c>
      <c r="D240" s="411" t="s">
        <v>1957</v>
      </c>
      <c r="E240" s="411" t="s">
        <v>1954</v>
      </c>
      <c r="F240" s="411" t="s">
        <v>1958</v>
      </c>
      <c r="G240" s="411" t="s">
        <v>1892</v>
      </c>
      <c r="H240" s="458">
        <v>731</v>
      </c>
      <c r="I240" s="411" t="s">
        <v>58</v>
      </c>
      <c r="J240" s="470">
        <v>5073.1400000000003</v>
      </c>
    </row>
    <row r="241" spans="1:10" ht="56.25">
      <c r="A241" s="411">
        <v>23</v>
      </c>
      <c r="B241" s="427" t="s">
        <v>1959</v>
      </c>
      <c r="C241" s="470">
        <v>40.07</v>
      </c>
      <c r="D241" s="411" t="s">
        <v>1960</v>
      </c>
      <c r="E241" s="411" t="s">
        <v>2137</v>
      </c>
      <c r="F241" s="411" t="s">
        <v>1961</v>
      </c>
      <c r="G241" s="411" t="s">
        <v>1892</v>
      </c>
      <c r="H241" s="458">
        <v>4570</v>
      </c>
      <c r="I241" s="411" t="s">
        <v>3</v>
      </c>
      <c r="J241" s="470">
        <v>183119.9</v>
      </c>
    </row>
    <row r="242" spans="1:10" ht="37.5">
      <c r="A242" s="411">
        <v>24</v>
      </c>
      <c r="B242" s="427" t="s">
        <v>1962</v>
      </c>
      <c r="C242" s="470">
        <v>6.75</v>
      </c>
      <c r="D242" s="411" t="s">
        <v>1963</v>
      </c>
      <c r="E242" s="411" t="s">
        <v>2137</v>
      </c>
      <c r="F242" s="411" t="s">
        <v>1964</v>
      </c>
      <c r="G242" s="411" t="s">
        <v>1892</v>
      </c>
      <c r="H242" s="458">
        <v>5685</v>
      </c>
      <c r="I242" s="411" t="s">
        <v>3</v>
      </c>
      <c r="J242" s="470">
        <v>38373.75</v>
      </c>
    </row>
    <row r="243" spans="1:10" ht="56.25">
      <c r="A243" s="411">
        <v>25</v>
      </c>
      <c r="B243" s="427" t="s">
        <v>1965</v>
      </c>
      <c r="C243" s="470">
        <v>65.92</v>
      </c>
      <c r="D243" s="411" t="s">
        <v>1966</v>
      </c>
      <c r="E243" s="411" t="s">
        <v>2154</v>
      </c>
      <c r="F243" s="411" t="s">
        <v>1967</v>
      </c>
      <c r="G243" s="411" t="s">
        <v>1892</v>
      </c>
      <c r="H243" s="458">
        <v>1514</v>
      </c>
      <c r="I243" s="411" t="s">
        <v>3</v>
      </c>
      <c r="J243" s="470">
        <v>99802.880000000005</v>
      </c>
    </row>
    <row r="244" spans="1:10" ht="75">
      <c r="A244" s="411">
        <v>26</v>
      </c>
      <c r="B244" s="427" t="s">
        <v>1968</v>
      </c>
      <c r="C244" s="470">
        <v>110</v>
      </c>
      <c r="D244" s="449" t="s">
        <v>2155</v>
      </c>
      <c r="E244" s="411" t="s">
        <v>2156</v>
      </c>
      <c r="F244" s="411" t="s">
        <v>1970</v>
      </c>
      <c r="G244" s="411" t="s">
        <v>1892</v>
      </c>
      <c r="H244" s="458">
        <v>2042</v>
      </c>
      <c r="I244" s="411" t="s">
        <v>58</v>
      </c>
      <c r="J244" s="470">
        <v>224620</v>
      </c>
    </row>
    <row r="245" spans="1:10" ht="56.25">
      <c r="A245" s="411">
        <v>27</v>
      </c>
      <c r="B245" s="427" t="s">
        <v>1971</v>
      </c>
      <c r="C245" s="470">
        <v>107.89999999999999</v>
      </c>
      <c r="D245" s="411" t="s">
        <v>1972</v>
      </c>
      <c r="E245" s="411" t="s">
        <v>2157</v>
      </c>
      <c r="F245" s="411" t="s">
        <v>1974</v>
      </c>
      <c r="G245" s="411" t="s">
        <v>1892</v>
      </c>
      <c r="H245" s="458">
        <v>109.9</v>
      </c>
      <c r="I245" s="411" t="s">
        <v>58</v>
      </c>
      <c r="J245" s="470">
        <v>11858.21</v>
      </c>
    </row>
    <row r="246" spans="1:10" ht="56.25">
      <c r="A246" s="411">
        <v>28</v>
      </c>
      <c r="B246" s="427" t="s">
        <v>1975</v>
      </c>
      <c r="C246" s="470">
        <v>153</v>
      </c>
      <c r="D246" s="411" t="s">
        <v>1976</v>
      </c>
      <c r="E246" s="411" t="s">
        <v>2157</v>
      </c>
      <c r="F246" s="411" t="s">
        <v>1977</v>
      </c>
      <c r="G246" s="411" t="s">
        <v>1892</v>
      </c>
      <c r="H246" s="458">
        <v>195.91</v>
      </c>
      <c r="I246" s="411" t="s">
        <v>58</v>
      </c>
      <c r="J246" s="470">
        <v>29974.23</v>
      </c>
    </row>
    <row r="247" spans="1:10" ht="37.5">
      <c r="A247" s="411">
        <v>29</v>
      </c>
      <c r="B247" s="427" t="s">
        <v>1978</v>
      </c>
      <c r="C247" s="470">
        <v>196.5</v>
      </c>
      <c r="D247" s="411" t="s">
        <v>1979</v>
      </c>
      <c r="E247" s="411" t="s">
        <v>2157</v>
      </c>
      <c r="F247" s="411" t="s">
        <v>1980</v>
      </c>
      <c r="G247" s="411" t="s">
        <v>1892</v>
      </c>
      <c r="H247" s="458">
        <v>70.47</v>
      </c>
      <c r="I247" s="411" t="s">
        <v>58</v>
      </c>
      <c r="J247" s="470">
        <v>13847.355</v>
      </c>
    </row>
    <row r="248" spans="1:10" ht="37.5">
      <c r="A248" s="411">
        <v>30</v>
      </c>
      <c r="B248" s="427" t="s">
        <v>1984</v>
      </c>
      <c r="C248" s="470">
        <v>25</v>
      </c>
      <c r="D248" s="411" t="s">
        <v>2158</v>
      </c>
      <c r="E248" s="411" t="s">
        <v>1986</v>
      </c>
      <c r="F248" s="411" t="s">
        <v>1987</v>
      </c>
      <c r="G248" s="411" t="s">
        <v>1892</v>
      </c>
      <c r="H248" s="458">
        <v>85</v>
      </c>
      <c r="I248" s="411" t="s">
        <v>12</v>
      </c>
      <c r="J248" s="470">
        <v>2125</v>
      </c>
    </row>
    <row r="249" spans="1:10" ht="37.5">
      <c r="A249" s="411">
        <v>31</v>
      </c>
      <c r="B249" s="427" t="s">
        <v>1988</v>
      </c>
      <c r="C249" s="470">
        <v>15</v>
      </c>
      <c r="D249" s="411" t="s">
        <v>2159</v>
      </c>
      <c r="E249" s="411" t="s">
        <v>1986</v>
      </c>
      <c r="F249" s="411" t="s">
        <v>1990</v>
      </c>
      <c r="G249" s="411" t="s">
        <v>1892</v>
      </c>
      <c r="H249" s="458">
        <v>89</v>
      </c>
      <c r="I249" s="411" t="s">
        <v>12</v>
      </c>
      <c r="J249" s="470">
        <v>1335</v>
      </c>
    </row>
    <row r="250" spans="1:10" ht="93.75">
      <c r="A250" s="411">
        <v>32</v>
      </c>
      <c r="B250" s="427" t="s">
        <v>1991</v>
      </c>
      <c r="C250" s="470">
        <v>15</v>
      </c>
      <c r="D250" s="411" t="s">
        <v>1992</v>
      </c>
      <c r="E250" s="411" t="s">
        <v>1986</v>
      </c>
      <c r="F250" s="411" t="s">
        <v>1993</v>
      </c>
      <c r="G250" s="411" t="s">
        <v>1892</v>
      </c>
      <c r="H250" s="458">
        <v>580</v>
      </c>
      <c r="I250" s="411" t="s">
        <v>0</v>
      </c>
      <c r="J250" s="470">
        <v>8700</v>
      </c>
    </row>
    <row r="251" spans="1:10" ht="56.25">
      <c r="A251" s="411">
        <v>33</v>
      </c>
      <c r="B251" s="427" t="s">
        <v>1994</v>
      </c>
      <c r="C251" s="470">
        <v>2</v>
      </c>
      <c r="D251" s="449" t="s">
        <v>1995</v>
      </c>
      <c r="E251" s="411" t="s">
        <v>1986</v>
      </c>
      <c r="F251" s="411" t="s">
        <v>1996</v>
      </c>
      <c r="G251" s="411" t="s">
        <v>1892</v>
      </c>
      <c r="H251" s="458">
        <v>469</v>
      </c>
      <c r="I251" s="411" t="s">
        <v>0</v>
      </c>
      <c r="J251" s="470">
        <v>938</v>
      </c>
    </row>
    <row r="252" spans="1:10" ht="37.5">
      <c r="A252" s="411">
        <v>34</v>
      </c>
      <c r="B252" s="427" t="s">
        <v>1997</v>
      </c>
      <c r="C252" s="470">
        <v>2</v>
      </c>
      <c r="D252" s="411" t="s">
        <v>1998</v>
      </c>
      <c r="E252" s="411" t="s">
        <v>1986</v>
      </c>
      <c r="F252" s="411" t="s">
        <v>1999</v>
      </c>
      <c r="G252" s="411" t="s">
        <v>1892</v>
      </c>
      <c r="H252" s="458">
        <v>437</v>
      </c>
      <c r="I252" s="411" t="s">
        <v>0</v>
      </c>
      <c r="J252" s="470">
        <v>874</v>
      </c>
    </row>
    <row r="253" spans="1:10" ht="37.5">
      <c r="A253" s="411">
        <v>35</v>
      </c>
      <c r="B253" s="427" t="s">
        <v>2000</v>
      </c>
      <c r="C253" s="470">
        <v>4</v>
      </c>
      <c r="D253" s="411" t="s">
        <v>2001</v>
      </c>
      <c r="E253" s="411" t="s">
        <v>1986</v>
      </c>
      <c r="F253" s="411" t="s">
        <v>2002</v>
      </c>
      <c r="G253" s="411" t="s">
        <v>1892</v>
      </c>
      <c r="H253" s="458">
        <v>116</v>
      </c>
      <c r="I253" s="411" t="s">
        <v>0</v>
      </c>
      <c r="J253" s="470">
        <v>464</v>
      </c>
    </row>
    <row r="254" spans="1:10" ht="56.25">
      <c r="A254" s="411">
        <v>36</v>
      </c>
      <c r="B254" s="427" t="s">
        <v>2003</v>
      </c>
      <c r="C254" s="470">
        <v>4</v>
      </c>
      <c r="D254" s="411" t="s">
        <v>2004</v>
      </c>
      <c r="E254" s="411" t="s">
        <v>1986</v>
      </c>
      <c r="F254" s="411" t="s">
        <v>2005</v>
      </c>
      <c r="G254" s="411" t="s">
        <v>1892</v>
      </c>
      <c r="H254" s="458">
        <v>868</v>
      </c>
      <c r="I254" s="411" t="s">
        <v>0</v>
      </c>
      <c r="J254" s="470">
        <v>3472</v>
      </c>
    </row>
    <row r="255" spans="1:10" ht="37.5">
      <c r="A255" s="411">
        <v>37</v>
      </c>
      <c r="B255" s="442" t="s">
        <v>2006</v>
      </c>
      <c r="C255" s="470">
        <v>90</v>
      </c>
      <c r="D255" s="411" t="s">
        <v>2007</v>
      </c>
      <c r="E255" s="411" t="s">
        <v>1986</v>
      </c>
      <c r="F255" s="411" t="s">
        <v>2008</v>
      </c>
      <c r="G255" s="411" t="s">
        <v>1892</v>
      </c>
      <c r="H255" s="458">
        <v>48</v>
      </c>
      <c r="I255" s="411" t="s">
        <v>12</v>
      </c>
      <c r="J255" s="470">
        <v>4320</v>
      </c>
    </row>
    <row r="256" spans="1:10" ht="37.5">
      <c r="A256" s="411">
        <v>38</v>
      </c>
      <c r="B256" s="442" t="s">
        <v>2009</v>
      </c>
      <c r="C256" s="470">
        <v>30</v>
      </c>
      <c r="D256" s="411" t="s">
        <v>2010</v>
      </c>
      <c r="E256" s="411" t="s">
        <v>1986</v>
      </c>
      <c r="F256" s="411" t="s">
        <v>2011</v>
      </c>
      <c r="G256" s="411" t="s">
        <v>1892</v>
      </c>
      <c r="H256" s="458">
        <v>95</v>
      </c>
      <c r="I256" s="411" t="s">
        <v>12</v>
      </c>
      <c r="J256" s="470">
        <v>2850</v>
      </c>
    </row>
    <row r="257" spans="1:10" ht="75">
      <c r="A257" s="411">
        <v>39</v>
      </c>
      <c r="B257" s="442" t="s">
        <v>2012</v>
      </c>
      <c r="C257" s="470">
        <v>1</v>
      </c>
      <c r="D257" s="411" t="s">
        <v>2013</v>
      </c>
      <c r="E257" s="411" t="s">
        <v>1986</v>
      </c>
      <c r="F257" s="411" t="s">
        <v>2014</v>
      </c>
      <c r="G257" s="411" t="s">
        <v>1892</v>
      </c>
      <c r="H257" s="458">
        <v>5038</v>
      </c>
      <c r="I257" s="411" t="s">
        <v>0</v>
      </c>
      <c r="J257" s="470">
        <v>5038</v>
      </c>
    </row>
    <row r="258" spans="1:10" ht="75">
      <c r="A258" s="411">
        <v>40</v>
      </c>
      <c r="B258" s="427" t="s">
        <v>2015</v>
      </c>
      <c r="C258" s="470">
        <v>1</v>
      </c>
      <c r="D258" s="449" t="s">
        <v>2016</v>
      </c>
      <c r="E258" s="411" t="s">
        <v>1986</v>
      </c>
      <c r="F258" s="411" t="s">
        <v>2017</v>
      </c>
      <c r="G258" s="411" t="s">
        <v>1892</v>
      </c>
      <c r="H258" s="458">
        <v>4891</v>
      </c>
      <c r="I258" s="411" t="s">
        <v>0</v>
      </c>
      <c r="J258" s="470">
        <v>4891</v>
      </c>
    </row>
    <row r="259" spans="1:10" ht="37.5">
      <c r="A259" s="411">
        <v>41</v>
      </c>
      <c r="B259" s="427" t="s">
        <v>2018</v>
      </c>
      <c r="C259" s="470">
        <v>15</v>
      </c>
      <c r="D259" s="449" t="s">
        <v>2019</v>
      </c>
      <c r="E259" s="411" t="s">
        <v>1986</v>
      </c>
      <c r="F259" s="411" t="s">
        <v>2020</v>
      </c>
      <c r="G259" s="411" t="s">
        <v>1892</v>
      </c>
      <c r="H259" s="458">
        <v>140</v>
      </c>
      <c r="I259" s="411" t="s">
        <v>12</v>
      </c>
      <c r="J259" s="470">
        <v>2100</v>
      </c>
    </row>
    <row r="260" spans="1:10" ht="56.25">
      <c r="A260" s="411">
        <v>42</v>
      </c>
      <c r="B260" s="427" t="s">
        <v>2021</v>
      </c>
      <c r="C260" s="470">
        <v>2</v>
      </c>
      <c r="D260" s="411" t="s">
        <v>2022</v>
      </c>
      <c r="E260" s="411" t="s">
        <v>1986</v>
      </c>
      <c r="F260" s="411" t="s">
        <v>2023</v>
      </c>
      <c r="G260" s="411" t="s">
        <v>1892</v>
      </c>
      <c r="H260" s="458">
        <v>2215</v>
      </c>
      <c r="I260" s="411" t="s">
        <v>0</v>
      </c>
      <c r="J260" s="470">
        <v>4430</v>
      </c>
    </row>
    <row r="261" spans="1:10" ht="56.25">
      <c r="A261" s="411">
        <v>43</v>
      </c>
      <c r="B261" s="427" t="s">
        <v>2024</v>
      </c>
      <c r="C261" s="470">
        <v>15.799999999999999</v>
      </c>
      <c r="D261" s="411" t="s">
        <v>2025</v>
      </c>
      <c r="E261" s="411" t="s">
        <v>1954</v>
      </c>
      <c r="F261" s="411" t="s">
        <v>2026</v>
      </c>
      <c r="G261" s="411" t="s">
        <v>1892</v>
      </c>
      <c r="H261" s="458">
        <v>765</v>
      </c>
      <c r="I261" s="411" t="s">
        <v>58</v>
      </c>
      <c r="J261" s="470">
        <v>12087</v>
      </c>
    </row>
    <row r="262" spans="1:10" ht="56.25">
      <c r="A262" s="411">
        <v>44</v>
      </c>
      <c r="B262" s="442" t="s">
        <v>2027</v>
      </c>
      <c r="C262" s="470">
        <v>1</v>
      </c>
      <c r="D262" s="411" t="s">
        <v>2028</v>
      </c>
      <c r="E262" s="411" t="s">
        <v>2029</v>
      </c>
      <c r="F262" s="411" t="s">
        <v>2030</v>
      </c>
      <c r="G262" s="411" t="s">
        <v>1892</v>
      </c>
      <c r="H262" s="458">
        <v>2178</v>
      </c>
      <c r="I262" s="411" t="s">
        <v>0</v>
      </c>
      <c r="J262" s="470">
        <v>2178</v>
      </c>
    </row>
    <row r="263" spans="1:10" ht="37.5">
      <c r="A263" s="411">
        <v>45</v>
      </c>
      <c r="B263" s="442" t="s">
        <v>2031</v>
      </c>
      <c r="C263" s="470">
        <v>2</v>
      </c>
      <c r="D263" s="411" t="s">
        <v>2032</v>
      </c>
      <c r="E263" s="411" t="s">
        <v>2054</v>
      </c>
      <c r="F263" s="411" t="s">
        <v>2033</v>
      </c>
      <c r="G263" s="411" t="s">
        <v>1892</v>
      </c>
      <c r="H263" s="458">
        <v>269</v>
      </c>
      <c r="I263" s="411" t="s">
        <v>0</v>
      </c>
      <c r="J263" s="470">
        <v>538</v>
      </c>
    </row>
    <row r="264" spans="1:10" ht="37.5">
      <c r="A264" s="411">
        <v>46</v>
      </c>
      <c r="B264" s="442" t="s">
        <v>2034</v>
      </c>
      <c r="C264" s="470">
        <v>2</v>
      </c>
      <c r="D264" s="411" t="s">
        <v>2035</v>
      </c>
      <c r="E264" s="411" t="s">
        <v>2054</v>
      </c>
      <c r="F264" s="411" t="s">
        <v>2036</v>
      </c>
      <c r="G264" s="411" t="s">
        <v>1892</v>
      </c>
      <c r="H264" s="458">
        <v>84</v>
      </c>
      <c r="I264" s="411" t="s">
        <v>0</v>
      </c>
      <c r="J264" s="470">
        <v>168</v>
      </c>
    </row>
    <row r="265" spans="1:10" ht="37.5">
      <c r="A265" s="411">
        <v>47</v>
      </c>
      <c r="B265" s="442" t="s">
        <v>2037</v>
      </c>
      <c r="C265" s="470">
        <v>1</v>
      </c>
      <c r="D265" s="411" t="s">
        <v>2038</v>
      </c>
      <c r="E265" s="411" t="s">
        <v>2054</v>
      </c>
      <c r="F265" s="411" t="s">
        <v>2039</v>
      </c>
      <c r="G265" s="411" t="s">
        <v>1892</v>
      </c>
      <c r="H265" s="458">
        <v>81</v>
      </c>
      <c r="I265" s="411" t="s">
        <v>0</v>
      </c>
      <c r="J265" s="470">
        <v>81</v>
      </c>
    </row>
    <row r="266" spans="1:10" ht="37.5">
      <c r="A266" s="411">
        <v>48</v>
      </c>
      <c r="B266" s="442" t="s">
        <v>2040</v>
      </c>
      <c r="C266" s="470">
        <v>1</v>
      </c>
      <c r="D266" s="411" t="s">
        <v>2160</v>
      </c>
      <c r="E266" s="411" t="s">
        <v>2029</v>
      </c>
      <c r="F266" s="411" t="s">
        <v>2042</v>
      </c>
      <c r="G266" s="411" t="s">
        <v>1892</v>
      </c>
      <c r="H266" s="458">
        <v>749</v>
      </c>
      <c r="I266" s="411" t="s">
        <v>0</v>
      </c>
      <c r="J266" s="470">
        <v>749</v>
      </c>
    </row>
    <row r="267" spans="1:10" ht="37.5">
      <c r="A267" s="411">
        <v>49</v>
      </c>
      <c r="B267" s="442" t="s">
        <v>2043</v>
      </c>
      <c r="C267" s="470">
        <v>6</v>
      </c>
      <c r="D267" s="411" t="s">
        <v>2044</v>
      </c>
      <c r="E267" s="411" t="s">
        <v>2054</v>
      </c>
      <c r="F267" s="411" t="s">
        <v>2045</v>
      </c>
      <c r="G267" s="411" t="s">
        <v>1892</v>
      </c>
      <c r="H267" s="458">
        <v>422</v>
      </c>
      <c r="I267" s="411" t="s">
        <v>12</v>
      </c>
      <c r="J267" s="470">
        <v>2532</v>
      </c>
    </row>
    <row r="268" spans="1:10" ht="37.5">
      <c r="A268" s="411">
        <v>50</v>
      </c>
      <c r="B268" s="442" t="s">
        <v>2046</v>
      </c>
      <c r="C268" s="470">
        <v>1</v>
      </c>
      <c r="D268" s="411" t="s">
        <v>2047</v>
      </c>
      <c r="E268" s="411" t="s">
        <v>2054</v>
      </c>
      <c r="F268" s="411" t="s">
        <v>2048</v>
      </c>
      <c r="G268" s="411" t="s">
        <v>1892</v>
      </c>
      <c r="H268" s="458">
        <v>23</v>
      </c>
      <c r="I268" s="411" t="s">
        <v>0</v>
      </c>
      <c r="J268" s="470">
        <v>23</v>
      </c>
    </row>
    <row r="269" spans="1:10" ht="37.5">
      <c r="A269" s="411">
        <v>51</v>
      </c>
      <c r="B269" s="442" t="s">
        <v>2049</v>
      </c>
      <c r="C269" s="470">
        <v>1</v>
      </c>
      <c r="D269" s="411" t="s">
        <v>2050</v>
      </c>
      <c r="E269" s="411" t="s">
        <v>2029</v>
      </c>
      <c r="F269" s="411" t="s">
        <v>2051</v>
      </c>
      <c r="G269" s="411" t="s">
        <v>1892</v>
      </c>
      <c r="H269" s="458">
        <v>2950</v>
      </c>
      <c r="I269" s="411" t="s">
        <v>0</v>
      </c>
      <c r="J269" s="470">
        <v>2950</v>
      </c>
    </row>
    <row r="270" spans="1:10" ht="93.75">
      <c r="A270" s="411">
        <v>52</v>
      </c>
      <c r="B270" s="442" t="s">
        <v>2161</v>
      </c>
      <c r="C270" s="470">
        <v>20</v>
      </c>
      <c r="D270" s="411" t="s">
        <v>2162</v>
      </c>
      <c r="E270" s="411" t="s">
        <v>2054</v>
      </c>
      <c r="F270" s="411" t="s">
        <v>2163</v>
      </c>
      <c r="G270" s="411" t="s">
        <v>1892</v>
      </c>
      <c r="H270" s="458">
        <v>239</v>
      </c>
      <c r="I270" s="411" t="s">
        <v>12</v>
      </c>
      <c r="J270" s="470">
        <v>4780</v>
      </c>
    </row>
    <row r="271" spans="1:10" ht="93.75">
      <c r="A271" s="411">
        <v>53</v>
      </c>
      <c r="B271" s="442" t="s">
        <v>2052</v>
      </c>
      <c r="C271" s="470">
        <v>100</v>
      </c>
      <c r="D271" s="411" t="s">
        <v>2164</v>
      </c>
      <c r="E271" s="411" t="s">
        <v>2054</v>
      </c>
      <c r="F271" s="411" t="s">
        <v>2055</v>
      </c>
      <c r="G271" s="411" t="s">
        <v>1892</v>
      </c>
      <c r="H271" s="458">
        <v>313</v>
      </c>
      <c r="I271" s="411" t="s">
        <v>12</v>
      </c>
      <c r="J271" s="470">
        <v>31300</v>
      </c>
    </row>
    <row r="272" spans="1:10" ht="93.75">
      <c r="A272" s="411">
        <v>54</v>
      </c>
      <c r="B272" s="442" t="s">
        <v>2056</v>
      </c>
      <c r="C272" s="470">
        <v>100</v>
      </c>
      <c r="D272" s="411" t="s">
        <v>2165</v>
      </c>
      <c r="E272" s="411" t="s">
        <v>2054</v>
      </c>
      <c r="F272" s="411" t="s">
        <v>2058</v>
      </c>
      <c r="G272" s="411" t="s">
        <v>1892</v>
      </c>
      <c r="H272" s="458">
        <v>410</v>
      </c>
      <c r="I272" s="411" t="s">
        <v>12</v>
      </c>
      <c r="J272" s="470">
        <v>41000</v>
      </c>
    </row>
    <row r="273" spans="1:10" ht="37.5">
      <c r="A273" s="411">
        <v>55</v>
      </c>
      <c r="B273" s="442" t="s">
        <v>2059</v>
      </c>
      <c r="C273" s="470">
        <v>18</v>
      </c>
      <c r="D273" s="411" t="s">
        <v>2060</v>
      </c>
      <c r="E273" s="411" t="s">
        <v>2054</v>
      </c>
      <c r="F273" s="411" t="s">
        <v>2061</v>
      </c>
      <c r="G273" s="411" t="s">
        <v>1892</v>
      </c>
      <c r="H273" s="458">
        <v>230</v>
      </c>
      <c r="I273" s="411" t="s">
        <v>0</v>
      </c>
      <c r="J273" s="470">
        <v>4140</v>
      </c>
    </row>
    <row r="274" spans="1:10" ht="37.5">
      <c r="A274" s="411">
        <v>56</v>
      </c>
      <c r="B274" s="442" t="s">
        <v>2062</v>
      </c>
      <c r="C274" s="470">
        <v>1</v>
      </c>
      <c r="D274" s="411" t="s">
        <v>2063</v>
      </c>
      <c r="E274" s="411" t="s">
        <v>2054</v>
      </c>
      <c r="F274" s="411" t="s">
        <v>2064</v>
      </c>
      <c r="G274" s="411" t="s">
        <v>1892</v>
      </c>
      <c r="H274" s="458">
        <v>331</v>
      </c>
      <c r="I274" s="411" t="s">
        <v>0</v>
      </c>
      <c r="J274" s="470">
        <v>331</v>
      </c>
    </row>
    <row r="275" spans="1:10" ht="37.5">
      <c r="A275" s="411">
        <v>57</v>
      </c>
      <c r="B275" s="442" t="s">
        <v>2065</v>
      </c>
      <c r="C275" s="470">
        <v>2</v>
      </c>
      <c r="D275" s="411" t="s">
        <v>2066</v>
      </c>
      <c r="E275" s="411" t="s">
        <v>2054</v>
      </c>
      <c r="F275" s="411" t="s">
        <v>2067</v>
      </c>
      <c r="G275" s="411" t="s">
        <v>1892</v>
      </c>
      <c r="H275" s="458">
        <v>466</v>
      </c>
      <c r="I275" s="411" t="s">
        <v>0</v>
      </c>
      <c r="J275" s="470">
        <v>932</v>
      </c>
    </row>
    <row r="276" spans="1:10" ht="37.5">
      <c r="A276" s="411">
        <v>58</v>
      </c>
      <c r="B276" s="442" t="s">
        <v>2068</v>
      </c>
      <c r="C276" s="470">
        <v>3</v>
      </c>
      <c r="D276" s="411" t="s">
        <v>2069</v>
      </c>
      <c r="E276" s="411" t="s">
        <v>2054</v>
      </c>
      <c r="F276" s="411" t="s">
        <v>2070</v>
      </c>
      <c r="G276" s="411" t="s">
        <v>1892</v>
      </c>
      <c r="H276" s="458">
        <v>271</v>
      </c>
      <c r="I276" s="411" t="s">
        <v>0</v>
      </c>
      <c r="J276" s="470">
        <v>813</v>
      </c>
    </row>
    <row r="277" spans="1:10" ht="56.25">
      <c r="A277" s="411">
        <v>59</v>
      </c>
      <c r="B277" s="442" t="s">
        <v>2071</v>
      </c>
      <c r="C277" s="470">
        <v>500</v>
      </c>
      <c r="D277" s="411" t="s">
        <v>2072</v>
      </c>
      <c r="E277" s="411" t="s">
        <v>2054</v>
      </c>
      <c r="F277" s="411" t="s">
        <v>2073</v>
      </c>
      <c r="G277" s="411" t="s">
        <v>1892</v>
      </c>
      <c r="H277" s="458">
        <v>10</v>
      </c>
      <c r="I277" s="411" t="s">
        <v>739</v>
      </c>
      <c r="J277" s="470">
        <v>5000</v>
      </c>
    </row>
    <row r="278" spans="1:10" ht="56.25">
      <c r="A278" s="411">
        <v>60</v>
      </c>
      <c r="B278" s="442" t="s">
        <v>2074</v>
      </c>
      <c r="C278" s="470">
        <v>1</v>
      </c>
      <c r="D278" s="411" t="s">
        <v>2075</v>
      </c>
      <c r="E278" s="411" t="s">
        <v>2076</v>
      </c>
      <c r="F278" s="411" t="s">
        <v>2077</v>
      </c>
      <c r="G278" s="411" t="s">
        <v>1892</v>
      </c>
      <c r="H278" s="458">
        <v>5000</v>
      </c>
      <c r="I278" s="411" t="s">
        <v>0</v>
      </c>
      <c r="J278" s="470">
        <v>5000</v>
      </c>
    </row>
    <row r="279" spans="1:10" ht="56.25">
      <c r="A279" s="411">
        <v>61</v>
      </c>
      <c r="B279" s="442" t="s">
        <v>2078</v>
      </c>
      <c r="C279" s="470">
        <v>1</v>
      </c>
      <c r="D279" s="411" t="s">
        <v>2079</v>
      </c>
      <c r="E279" s="411" t="s">
        <v>2076</v>
      </c>
      <c r="F279" s="411" t="s">
        <v>2080</v>
      </c>
      <c r="G279" s="411" t="s">
        <v>1892</v>
      </c>
      <c r="H279" s="458">
        <v>3850</v>
      </c>
      <c r="I279" s="411" t="s">
        <v>0</v>
      </c>
      <c r="J279" s="470">
        <v>3850</v>
      </c>
    </row>
    <row r="280" spans="1:10" ht="37.5">
      <c r="A280" s="411">
        <v>62</v>
      </c>
      <c r="B280" s="442" t="s">
        <v>2081</v>
      </c>
      <c r="C280" s="470">
        <v>2</v>
      </c>
      <c r="D280" s="411" t="s">
        <v>2082</v>
      </c>
      <c r="E280" s="411" t="s">
        <v>2076</v>
      </c>
      <c r="F280" s="411" t="s">
        <v>2083</v>
      </c>
      <c r="G280" s="411" t="s">
        <v>1892</v>
      </c>
      <c r="H280" s="458">
        <v>1150</v>
      </c>
      <c r="I280" s="411" t="s">
        <v>0</v>
      </c>
      <c r="J280" s="470">
        <v>2300</v>
      </c>
    </row>
    <row r="281" spans="1:10" ht="37.5">
      <c r="A281" s="411">
        <v>63</v>
      </c>
      <c r="B281" s="427" t="s">
        <v>2118</v>
      </c>
      <c r="C281" s="470">
        <v>150</v>
      </c>
      <c r="D281" s="411" t="s">
        <v>2166</v>
      </c>
      <c r="E281" s="411" t="s">
        <v>2120</v>
      </c>
      <c r="F281" s="411" t="s">
        <v>2121</v>
      </c>
      <c r="G281" s="411" t="s">
        <v>1892</v>
      </c>
      <c r="H281" s="458">
        <v>1411</v>
      </c>
      <c r="I281" s="411" t="s">
        <v>0</v>
      </c>
      <c r="J281" s="470">
        <v>211650</v>
      </c>
    </row>
    <row r="282" spans="1:10" ht="75">
      <c r="A282" s="411">
        <v>64</v>
      </c>
      <c r="B282" s="427" t="s">
        <v>2167</v>
      </c>
      <c r="C282" s="470">
        <v>76</v>
      </c>
      <c r="D282" s="411" t="s">
        <v>2168</v>
      </c>
      <c r="E282" s="411" t="s">
        <v>2120</v>
      </c>
      <c r="F282" s="411" t="s">
        <v>2169</v>
      </c>
      <c r="G282" s="411" t="s">
        <v>1892</v>
      </c>
      <c r="H282" s="458">
        <v>1269</v>
      </c>
      <c r="I282" s="411" t="s">
        <v>0</v>
      </c>
      <c r="J282" s="470">
        <v>96444</v>
      </c>
    </row>
    <row r="283" spans="1:10" ht="37.5">
      <c r="A283" s="411">
        <v>65</v>
      </c>
      <c r="B283" s="427" t="s">
        <v>2122</v>
      </c>
      <c r="C283" s="470">
        <v>275</v>
      </c>
      <c r="D283" s="411" t="s">
        <v>2123</v>
      </c>
      <c r="E283" s="411" t="s">
        <v>2120</v>
      </c>
      <c r="F283" s="411" t="s">
        <v>2124</v>
      </c>
      <c r="G283" s="411" t="s">
        <v>1892</v>
      </c>
      <c r="H283" s="458">
        <v>260.05</v>
      </c>
      <c r="I283" s="411" t="s">
        <v>6</v>
      </c>
      <c r="J283" s="470">
        <v>71513.75</v>
      </c>
    </row>
    <row r="284" spans="1:10" ht="56.25">
      <c r="A284" s="411">
        <v>66</v>
      </c>
      <c r="B284" s="427" t="s">
        <v>2125</v>
      </c>
      <c r="C284" s="470">
        <v>1.35</v>
      </c>
      <c r="D284" s="411" t="s">
        <v>2170</v>
      </c>
      <c r="E284" s="411" t="s">
        <v>2127</v>
      </c>
      <c r="F284" s="411" t="s">
        <v>2128</v>
      </c>
      <c r="G284" s="411" t="s">
        <v>1892</v>
      </c>
      <c r="H284" s="458">
        <v>4542.3</v>
      </c>
      <c r="I284" s="411" t="s">
        <v>671</v>
      </c>
      <c r="J284" s="470">
        <v>6132.1050000000005</v>
      </c>
    </row>
    <row r="285" spans="1:10" ht="37.5">
      <c r="A285" s="411">
        <v>67</v>
      </c>
      <c r="B285" s="427" t="s">
        <v>2171</v>
      </c>
      <c r="C285" s="470">
        <v>1.8</v>
      </c>
      <c r="D285" s="411" t="s">
        <v>2188</v>
      </c>
      <c r="E285" s="411" t="s">
        <v>2127</v>
      </c>
      <c r="F285" s="411" t="s">
        <v>2173</v>
      </c>
      <c r="G285" s="411" t="s">
        <v>1892</v>
      </c>
      <c r="H285" s="458">
        <v>1930.48</v>
      </c>
      <c r="I285" s="411" t="s">
        <v>671</v>
      </c>
      <c r="J285" s="470">
        <v>3474.864</v>
      </c>
    </row>
    <row r="286" spans="1:10" ht="37.5">
      <c r="A286" s="411">
        <v>68</v>
      </c>
      <c r="B286" s="442" t="s">
        <v>2098</v>
      </c>
      <c r="C286" s="470">
        <v>1</v>
      </c>
      <c r="D286" s="411" t="s">
        <v>2099</v>
      </c>
      <c r="E286" s="411" t="s">
        <v>2101</v>
      </c>
      <c r="F286" s="411" t="s">
        <v>2099</v>
      </c>
      <c r="G286" s="411" t="s">
        <v>1892</v>
      </c>
      <c r="H286" s="458">
        <v>5000</v>
      </c>
      <c r="I286" s="411" t="s">
        <v>0</v>
      </c>
      <c r="J286" s="470">
        <v>5000</v>
      </c>
    </row>
    <row r="287" spans="1:10" ht="37.5">
      <c r="A287" s="411">
        <v>69</v>
      </c>
      <c r="B287" s="442" t="s">
        <v>2100</v>
      </c>
      <c r="C287" s="470">
        <v>90</v>
      </c>
      <c r="D287" s="411" t="s">
        <v>2174</v>
      </c>
      <c r="E287" s="411" t="s">
        <v>2101</v>
      </c>
      <c r="F287" s="411" t="s">
        <v>598</v>
      </c>
      <c r="G287" s="411" t="s">
        <v>1892</v>
      </c>
      <c r="H287" s="458">
        <v>336</v>
      </c>
      <c r="I287" s="411" t="s">
        <v>6</v>
      </c>
      <c r="J287" s="470">
        <v>30240</v>
      </c>
    </row>
    <row r="288" spans="1:10" ht="37.5">
      <c r="A288" s="411">
        <v>70</v>
      </c>
      <c r="B288" s="442" t="s">
        <v>2102</v>
      </c>
      <c r="C288" s="470">
        <v>30</v>
      </c>
      <c r="D288" s="411" t="s">
        <v>2175</v>
      </c>
      <c r="E288" s="411" t="s">
        <v>2101</v>
      </c>
      <c r="F288" s="411" t="s">
        <v>600</v>
      </c>
      <c r="G288" s="411" t="s">
        <v>1892</v>
      </c>
      <c r="H288" s="458">
        <v>369</v>
      </c>
      <c r="I288" s="411" t="s">
        <v>6</v>
      </c>
      <c r="J288" s="470">
        <v>11070</v>
      </c>
    </row>
    <row r="289" spans="1:10" ht="37.5">
      <c r="A289" s="411">
        <v>71</v>
      </c>
      <c r="B289" s="442" t="s">
        <v>2176</v>
      </c>
      <c r="C289" s="470">
        <v>30</v>
      </c>
      <c r="D289" s="411" t="s">
        <v>2177</v>
      </c>
      <c r="E289" s="411" t="s">
        <v>2101</v>
      </c>
      <c r="F289" s="411" t="s">
        <v>2178</v>
      </c>
      <c r="G289" s="411" t="s">
        <v>1892</v>
      </c>
      <c r="H289" s="458">
        <v>369</v>
      </c>
      <c r="I289" s="411" t="s">
        <v>6</v>
      </c>
      <c r="J289" s="470">
        <v>11070</v>
      </c>
    </row>
    <row r="290" spans="1:10" ht="37.5">
      <c r="A290" s="411">
        <v>72</v>
      </c>
      <c r="B290" s="442" t="s">
        <v>2105</v>
      </c>
      <c r="C290" s="470">
        <v>30</v>
      </c>
      <c r="D290" s="411" t="s">
        <v>2179</v>
      </c>
      <c r="E290" s="411" t="s">
        <v>2101</v>
      </c>
      <c r="F290" s="411" t="s">
        <v>2106</v>
      </c>
      <c r="G290" s="411" t="s">
        <v>1892</v>
      </c>
      <c r="H290" s="458">
        <v>844</v>
      </c>
      <c r="I290" s="411" t="s">
        <v>6</v>
      </c>
      <c r="J290" s="470">
        <v>25320</v>
      </c>
    </row>
    <row r="291" spans="1:10" ht="56.25">
      <c r="A291" s="411">
        <v>73</v>
      </c>
      <c r="B291" s="442" t="s">
        <v>2107</v>
      </c>
      <c r="C291" s="470">
        <v>1</v>
      </c>
      <c r="D291" s="411" t="s">
        <v>2180</v>
      </c>
      <c r="E291" s="411" t="s">
        <v>2101</v>
      </c>
      <c r="F291" s="411" t="s">
        <v>2108</v>
      </c>
      <c r="G291" s="411" t="s">
        <v>1892</v>
      </c>
      <c r="H291" s="458">
        <v>34237</v>
      </c>
      <c r="I291" s="411" t="s">
        <v>0</v>
      </c>
      <c r="J291" s="470">
        <v>34237</v>
      </c>
    </row>
    <row r="292" spans="1:10" ht="37.5">
      <c r="A292" s="411">
        <v>74</v>
      </c>
      <c r="B292" s="442" t="s">
        <v>2109</v>
      </c>
      <c r="C292" s="470">
        <v>60</v>
      </c>
      <c r="D292" s="411" t="s">
        <v>2181</v>
      </c>
      <c r="E292" s="411" t="s">
        <v>2101</v>
      </c>
      <c r="F292" s="411" t="s">
        <v>2110</v>
      </c>
      <c r="G292" s="411" t="s">
        <v>1892</v>
      </c>
      <c r="H292" s="458">
        <v>190</v>
      </c>
      <c r="I292" s="411" t="s">
        <v>0</v>
      </c>
      <c r="J292" s="470">
        <v>11400</v>
      </c>
    </row>
    <row r="293" spans="1:10" ht="37.5">
      <c r="A293" s="411">
        <v>75</v>
      </c>
      <c r="B293" s="442" t="s">
        <v>2111</v>
      </c>
      <c r="C293" s="470">
        <v>1</v>
      </c>
      <c r="D293" s="411" t="s">
        <v>2182</v>
      </c>
      <c r="E293" s="411" t="s">
        <v>2101</v>
      </c>
      <c r="F293" s="411" t="s">
        <v>2112</v>
      </c>
      <c r="G293" s="411" t="s">
        <v>1892</v>
      </c>
      <c r="H293" s="458">
        <v>1040</v>
      </c>
      <c r="I293" s="411" t="s">
        <v>0</v>
      </c>
      <c r="J293" s="470">
        <v>1040</v>
      </c>
    </row>
    <row r="294" spans="1:10" ht="37.5">
      <c r="A294" s="411">
        <v>76</v>
      </c>
      <c r="B294" s="442" t="s">
        <v>2113</v>
      </c>
      <c r="C294" s="470">
        <v>1</v>
      </c>
      <c r="D294" s="411" t="s">
        <v>2183</v>
      </c>
      <c r="E294" s="411" t="s">
        <v>2101</v>
      </c>
      <c r="F294" s="411" t="s">
        <v>2115</v>
      </c>
      <c r="G294" s="411" t="s">
        <v>1892</v>
      </c>
      <c r="H294" s="458">
        <v>182</v>
      </c>
      <c r="I294" s="411" t="s">
        <v>0</v>
      </c>
      <c r="J294" s="470">
        <v>182</v>
      </c>
    </row>
    <row r="295" spans="1:10" ht="37.5">
      <c r="A295" s="411">
        <v>77</v>
      </c>
      <c r="B295" s="442" t="s">
        <v>2116</v>
      </c>
      <c r="C295" s="470">
        <v>178</v>
      </c>
      <c r="D295" s="411" t="s">
        <v>2184</v>
      </c>
      <c r="E295" s="411" t="s">
        <v>2101</v>
      </c>
      <c r="F295" s="411" t="s">
        <v>2185</v>
      </c>
      <c r="G295" s="411" t="s">
        <v>1892</v>
      </c>
      <c r="H295" s="458">
        <v>160</v>
      </c>
      <c r="I295" s="411" t="s">
        <v>681</v>
      </c>
      <c r="J295" s="470">
        <v>28480</v>
      </c>
    </row>
    <row r="296" spans="1:10" ht="37.5">
      <c r="A296" s="411">
        <v>78</v>
      </c>
      <c r="B296" s="427" t="s">
        <v>2129</v>
      </c>
      <c r="C296" s="470">
        <v>98.8</v>
      </c>
      <c r="D296" s="411" t="s">
        <v>758</v>
      </c>
      <c r="E296" s="411" t="s">
        <v>2186</v>
      </c>
      <c r="F296" s="411" t="s">
        <v>758</v>
      </c>
      <c r="G296" s="411" t="s">
        <v>1892</v>
      </c>
      <c r="H296" s="458">
        <v>40</v>
      </c>
      <c r="I296" s="411" t="s">
        <v>3</v>
      </c>
      <c r="J296" s="470">
        <v>3952</v>
      </c>
    </row>
    <row r="297" spans="1:10" ht="37.5">
      <c r="A297" s="411">
        <v>79</v>
      </c>
      <c r="B297" s="427" t="s">
        <v>2131</v>
      </c>
      <c r="C297" s="470">
        <v>96.5</v>
      </c>
      <c r="D297" s="411" t="s">
        <v>762</v>
      </c>
      <c r="E297" s="411" t="s">
        <v>2186</v>
      </c>
      <c r="F297" s="411" t="s">
        <v>762</v>
      </c>
      <c r="G297" s="411" t="s">
        <v>1892</v>
      </c>
      <c r="H297" s="458">
        <v>97.5</v>
      </c>
      <c r="I297" s="411" t="s">
        <v>3</v>
      </c>
      <c r="J297" s="470">
        <v>9408.75</v>
      </c>
    </row>
    <row r="298" spans="1:10" ht="37.5">
      <c r="A298" s="411">
        <v>80</v>
      </c>
      <c r="B298" s="427" t="s">
        <v>2132</v>
      </c>
      <c r="C298" s="470">
        <v>869.93</v>
      </c>
      <c r="D298" s="411" t="s">
        <v>2133</v>
      </c>
      <c r="E298" s="411" t="s">
        <v>2186</v>
      </c>
      <c r="F298" s="411" t="s">
        <v>2133</v>
      </c>
      <c r="G298" s="411" t="s">
        <v>1892</v>
      </c>
      <c r="H298" s="458">
        <v>30</v>
      </c>
      <c r="I298" s="411" t="s">
        <v>3</v>
      </c>
      <c r="J298" s="470">
        <v>26097.899999999998</v>
      </c>
    </row>
    <row r="299" spans="1:10" ht="32.25" customHeight="1">
      <c r="A299" s="457"/>
      <c r="B299" s="450"/>
      <c r="C299" s="450"/>
      <c r="D299" s="450"/>
      <c r="E299" s="450"/>
      <c r="F299" s="450"/>
      <c r="G299" s="450"/>
      <c r="H299" s="630" t="s">
        <v>1898</v>
      </c>
      <c r="I299" s="631"/>
      <c r="J299" s="471">
        <v>3295210.4483999996</v>
      </c>
    </row>
    <row r="300" spans="1:10" ht="32.25" customHeight="1">
      <c r="H300" s="632" t="s">
        <v>2537</v>
      </c>
      <c r="I300" s="633"/>
      <c r="J300" s="471">
        <v>12119002.251400003</v>
      </c>
    </row>
  </sheetData>
  <mergeCells count="5">
    <mergeCell ref="H299:I299"/>
    <mergeCell ref="H300:I300"/>
    <mergeCell ref="G218:I218"/>
    <mergeCell ref="A2:J2"/>
    <mergeCell ref="A1:J1"/>
  </mergeCells>
  <pageMargins left="0.70866141732283472" right="0.70866141732283472" top="0.74803149606299213" bottom="0.74803149606299213" header="0.31496062992125984" footer="0.31496062992125984"/>
  <pageSetup paperSize="5" scale="51" orientation="landscape" verticalDpi="0" r:id="rId1"/>
</worksheet>
</file>

<file path=xl/worksheets/sheet4.xml><?xml version="1.0" encoding="utf-8"?>
<worksheet xmlns="http://schemas.openxmlformats.org/spreadsheetml/2006/main" xmlns:r="http://schemas.openxmlformats.org/officeDocument/2006/relationships">
  <dimension ref="A1:K293"/>
  <sheetViews>
    <sheetView view="pageBreakPreview" topLeftCell="A277" zoomScale="60" workbookViewId="0">
      <selection activeCell="D302" sqref="D302"/>
    </sheetView>
  </sheetViews>
  <sheetFormatPr defaultRowHeight="18.75"/>
  <cols>
    <col min="1" max="1" width="9.140625" style="403"/>
    <col min="2" max="2" width="16.140625" style="403" customWidth="1"/>
    <col min="3" max="3" width="12.42578125" style="403" customWidth="1"/>
    <col min="4" max="4" width="94.85546875" style="443" customWidth="1"/>
    <col min="5" max="5" width="25.5703125" style="403" customWidth="1"/>
    <col min="6" max="6" width="38.7109375" style="403" customWidth="1"/>
    <col min="7" max="7" width="28.85546875" style="403" customWidth="1"/>
    <col min="8" max="8" width="13.42578125" style="403" customWidth="1"/>
    <col min="9" max="9" width="14" style="403" customWidth="1"/>
    <col min="10" max="10" width="20.7109375" style="403" customWidth="1"/>
    <col min="11" max="16384" width="9.140625" style="403"/>
  </cols>
  <sheetData>
    <row r="1" spans="1:11">
      <c r="A1" s="640" t="s">
        <v>1757</v>
      </c>
      <c r="B1" s="640"/>
      <c r="C1" s="640"/>
      <c r="D1" s="640"/>
      <c r="E1" s="640"/>
      <c r="F1" s="640"/>
      <c r="G1" s="640"/>
      <c r="H1" s="640"/>
      <c r="I1" s="640"/>
      <c r="J1" s="641"/>
    </row>
    <row r="2" spans="1:11" ht="73.5" customHeight="1">
      <c r="A2" s="638" t="s">
        <v>2289</v>
      </c>
      <c r="B2" s="638"/>
      <c r="C2" s="638"/>
      <c r="D2" s="638"/>
      <c r="E2" s="638"/>
      <c r="F2" s="638"/>
      <c r="G2" s="638"/>
      <c r="H2" s="638"/>
      <c r="I2" s="638"/>
      <c r="J2" s="639"/>
    </row>
    <row r="3" spans="1:11" ht="93.75">
      <c r="A3" s="438" t="s">
        <v>309</v>
      </c>
      <c r="B3" s="405" t="s">
        <v>1722</v>
      </c>
      <c r="C3" s="405" t="s">
        <v>311</v>
      </c>
      <c r="D3" s="406" t="s">
        <v>312</v>
      </c>
      <c r="E3" s="405" t="s">
        <v>1325</v>
      </c>
      <c r="F3" s="405" t="s">
        <v>767</v>
      </c>
      <c r="G3" s="405" t="s">
        <v>314</v>
      </c>
      <c r="H3" s="407" t="s">
        <v>315</v>
      </c>
      <c r="I3" s="407" t="s">
        <v>768</v>
      </c>
      <c r="J3" s="405" t="s">
        <v>316</v>
      </c>
    </row>
    <row r="4" spans="1:11" ht="37.5">
      <c r="A4" s="404">
        <v>1</v>
      </c>
      <c r="B4" s="408" t="s">
        <v>1093</v>
      </c>
      <c r="C4" s="409">
        <v>3</v>
      </c>
      <c r="D4" s="390" t="s">
        <v>1585</v>
      </c>
      <c r="E4" s="410" t="s">
        <v>1434</v>
      </c>
      <c r="F4" s="411" t="s">
        <v>1094</v>
      </c>
      <c r="G4" s="412" t="s">
        <v>1326</v>
      </c>
      <c r="H4" s="409">
        <v>765</v>
      </c>
      <c r="I4" s="409" t="s">
        <v>76</v>
      </c>
      <c r="J4" s="410">
        <v>2295</v>
      </c>
      <c r="K4" s="413"/>
    </row>
    <row r="5" spans="1:11" ht="112.5">
      <c r="A5" s="404">
        <v>2</v>
      </c>
      <c r="B5" s="408" t="s">
        <v>1340</v>
      </c>
      <c r="C5" s="409">
        <v>15</v>
      </c>
      <c r="D5" s="391" t="s">
        <v>1433</v>
      </c>
      <c r="E5" s="414" t="s">
        <v>1434</v>
      </c>
      <c r="F5" s="411" t="s">
        <v>1341</v>
      </c>
      <c r="G5" s="412" t="s">
        <v>1326</v>
      </c>
      <c r="H5" s="409">
        <v>600</v>
      </c>
      <c r="I5" s="409" t="s">
        <v>0</v>
      </c>
      <c r="J5" s="410">
        <v>9000</v>
      </c>
      <c r="K5" s="413"/>
    </row>
    <row r="6" spans="1:11" ht="75">
      <c r="A6" s="404">
        <v>3</v>
      </c>
      <c r="B6" s="408" t="s">
        <v>226</v>
      </c>
      <c r="C6" s="409">
        <v>15</v>
      </c>
      <c r="D6" s="392" t="s">
        <v>1723</v>
      </c>
      <c r="E6" s="411" t="s">
        <v>1258</v>
      </c>
      <c r="F6" s="411" t="s">
        <v>776</v>
      </c>
      <c r="G6" s="412" t="s">
        <v>1326</v>
      </c>
      <c r="H6" s="415">
        <v>2400</v>
      </c>
      <c r="I6" s="409" t="s">
        <v>0</v>
      </c>
      <c r="J6" s="410">
        <v>36000</v>
      </c>
      <c r="K6" s="413"/>
    </row>
    <row r="7" spans="1:11" ht="131.25">
      <c r="A7" s="404">
        <v>4</v>
      </c>
      <c r="B7" s="408" t="s">
        <v>1065</v>
      </c>
      <c r="C7" s="409">
        <v>60</v>
      </c>
      <c r="D7" s="393" t="s">
        <v>1586</v>
      </c>
      <c r="E7" s="414" t="s">
        <v>1434</v>
      </c>
      <c r="F7" s="411" t="s">
        <v>1067</v>
      </c>
      <c r="G7" s="412" t="s">
        <v>1326</v>
      </c>
      <c r="H7" s="409">
        <v>700</v>
      </c>
      <c r="I7" s="409" t="s">
        <v>0</v>
      </c>
      <c r="J7" s="410">
        <v>42000</v>
      </c>
      <c r="K7" s="413"/>
    </row>
    <row r="8" spans="1:11" ht="93.75">
      <c r="A8" s="404">
        <v>5</v>
      </c>
      <c r="B8" s="408" t="s">
        <v>238</v>
      </c>
      <c r="C8" s="409">
        <v>60</v>
      </c>
      <c r="D8" s="393" t="s">
        <v>1589</v>
      </c>
      <c r="E8" s="414" t="s">
        <v>1258</v>
      </c>
      <c r="F8" s="411" t="s">
        <v>1112</v>
      </c>
      <c r="G8" s="412" t="s">
        <v>1326</v>
      </c>
      <c r="H8" s="415">
        <v>4165.28</v>
      </c>
      <c r="I8" s="409" t="s">
        <v>0</v>
      </c>
      <c r="J8" s="410">
        <v>249916.79999999999</v>
      </c>
      <c r="K8" s="413"/>
    </row>
    <row r="9" spans="1:11" s="416" customFormat="1" ht="75">
      <c r="A9" s="404">
        <v>6</v>
      </c>
      <c r="B9" s="408" t="s">
        <v>204</v>
      </c>
      <c r="C9" s="409">
        <v>10</v>
      </c>
      <c r="D9" s="391" t="s">
        <v>1592</v>
      </c>
      <c r="E9" s="414" t="s">
        <v>1258</v>
      </c>
      <c r="F9" s="411" t="s">
        <v>1381</v>
      </c>
      <c r="G9" s="412" t="s">
        <v>1326</v>
      </c>
      <c r="H9" s="415">
        <v>1759.5</v>
      </c>
      <c r="I9" s="409" t="s">
        <v>0</v>
      </c>
      <c r="J9" s="410">
        <v>17595</v>
      </c>
      <c r="K9" s="413"/>
    </row>
    <row r="10" spans="1:11" ht="93.75">
      <c r="A10" s="404">
        <v>7</v>
      </c>
      <c r="B10" s="408" t="s">
        <v>2</v>
      </c>
      <c r="C10" s="409">
        <v>21.14</v>
      </c>
      <c r="D10" s="390" t="s">
        <v>1724</v>
      </c>
      <c r="E10" s="412" t="s">
        <v>1437</v>
      </c>
      <c r="F10" s="411" t="s">
        <v>778</v>
      </c>
      <c r="G10" s="412" t="s">
        <v>1326</v>
      </c>
      <c r="H10" s="415">
        <v>6579</v>
      </c>
      <c r="I10" s="409" t="s">
        <v>3</v>
      </c>
      <c r="J10" s="410">
        <v>139080.06</v>
      </c>
      <c r="K10" s="413"/>
    </row>
    <row r="11" spans="1:11" ht="93.75">
      <c r="A11" s="404">
        <v>8</v>
      </c>
      <c r="B11" s="408" t="s">
        <v>2</v>
      </c>
      <c r="C11" s="409">
        <v>8.1</v>
      </c>
      <c r="D11" s="390" t="s">
        <v>1725</v>
      </c>
      <c r="E11" s="412" t="s">
        <v>1437</v>
      </c>
      <c r="F11" s="411" t="s">
        <v>778</v>
      </c>
      <c r="G11" s="412" t="s">
        <v>1326</v>
      </c>
      <c r="H11" s="415">
        <v>6579</v>
      </c>
      <c r="I11" s="409" t="s">
        <v>3</v>
      </c>
      <c r="J11" s="410">
        <v>53289.899999999994</v>
      </c>
      <c r="K11" s="413"/>
    </row>
    <row r="12" spans="1:11" ht="93.75">
      <c r="A12" s="404">
        <v>9</v>
      </c>
      <c r="B12" s="408" t="s">
        <v>2</v>
      </c>
      <c r="C12" s="409">
        <v>9</v>
      </c>
      <c r="D12" s="390" t="s">
        <v>1726</v>
      </c>
      <c r="E12" s="412" t="s">
        <v>1437</v>
      </c>
      <c r="F12" s="411" t="s">
        <v>778</v>
      </c>
      <c r="G12" s="412" t="s">
        <v>1326</v>
      </c>
      <c r="H12" s="415">
        <v>6579</v>
      </c>
      <c r="I12" s="409" t="s">
        <v>3</v>
      </c>
      <c r="J12" s="410">
        <v>59211</v>
      </c>
      <c r="K12" s="413"/>
    </row>
    <row r="13" spans="1:11" ht="93.75">
      <c r="A13" s="404">
        <v>10</v>
      </c>
      <c r="B13" s="408" t="s">
        <v>203</v>
      </c>
      <c r="C13" s="409">
        <v>3</v>
      </c>
      <c r="D13" s="391" t="s">
        <v>1594</v>
      </c>
      <c r="E13" s="414" t="s">
        <v>1258</v>
      </c>
      <c r="F13" s="411" t="s">
        <v>1118</v>
      </c>
      <c r="G13" s="412" t="s">
        <v>1326</v>
      </c>
      <c r="H13" s="415">
        <v>12600.06</v>
      </c>
      <c r="I13" s="409" t="s">
        <v>76</v>
      </c>
      <c r="J13" s="410">
        <v>37800.18</v>
      </c>
      <c r="K13" s="413"/>
    </row>
    <row r="14" spans="1:11" ht="37.5">
      <c r="A14" s="404">
        <v>11</v>
      </c>
      <c r="B14" s="408" t="s">
        <v>1135</v>
      </c>
      <c r="C14" s="409">
        <v>80</v>
      </c>
      <c r="D14" s="394" t="s">
        <v>1508</v>
      </c>
      <c r="E14" s="414" t="s">
        <v>1258</v>
      </c>
      <c r="F14" s="411" t="s">
        <v>1137</v>
      </c>
      <c r="G14" s="412" t="s">
        <v>1326</v>
      </c>
      <c r="H14" s="409">
        <v>117.5</v>
      </c>
      <c r="I14" s="409" t="s">
        <v>5</v>
      </c>
      <c r="J14" s="410">
        <v>9400</v>
      </c>
      <c r="K14" s="413"/>
    </row>
    <row r="15" spans="1:11" ht="37.5">
      <c r="A15" s="404">
        <v>12</v>
      </c>
      <c r="B15" s="408" t="s">
        <v>237</v>
      </c>
      <c r="C15" s="409">
        <v>60</v>
      </c>
      <c r="D15" s="392" t="s">
        <v>1595</v>
      </c>
      <c r="E15" s="414" t="s">
        <v>1258</v>
      </c>
      <c r="F15" s="411" t="s">
        <v>1406</v>
      </c>
      <c r="G15" s="412" t="s">
        <v>1326</v>
      </c>
      <c r="H15" s="409">
        <v>431.97</v>
      </c>
      <c r="I15" s="409" t="s">
        <v>0</v>
      </c>
      <c r="J15" s="410">
        <v>25918.2</v>
      </c>
      <c r="K15" s="413"/>
    </row>
    <row r="16" spans="1:11" ht="37.5">
      <c r="A16" s="404">
        <v>13</v>
      </c>
      <c r="B16" s="408" t="s">
        <v>215</v>
      </c>
      <c r="C16" s="409">
        <v>15</v>
      </c>
      <c r="D16" s="392" t="s">
        <v>1596</v>
      </c>
      <c r="E16" s="414" t="s">
        <v>1258</v>
      </c>
      <c r="F16" s="411" t="s">
        <v>915</v>
      </c>
      <c r="G16" s="412" t="s">
        <v>1326</v>
      </c>
      <c r="H16" s="409">
        <v>407.29</v>
      </c>
      <c r="I16" s="409" t="s">
        <v>0</v>
      </c>
      <c r="J16" s="410">
        <v>6109.35</v>
      </c>
      <c r="K16" s="413"/>
    </row>
    <row r="17" spans="1:11" ht="37.5">
      <c r="A17" s="404">
        <v>14</v>
      </c>
      <c r="B17" s="408" t="s">
        <v>78</v>
      </c>
      <c r="C17" s="409">
        <v>3</v>
      </c>
      <c r="D17" s="392" t="s">
        <v>1597</v>
      </c>
      <c r="E17" s="414" t="s">
        <v>1258</v>
      </c>
      <c r="F17" s="411" t="s">
        <v>1298</v>
      </c>
      <c r="G17" s="412" t="s">
        <v>1326</v>
      </c>
      <c r="H17" s="409">
        <v>202</v>
      </c>
      <c r="I17" s="409" t="s">
        <v>0</v>
      </c>
      <c r="J17" s="410">
        <v>606</v>
      </c>
      <c r="K17" s="413"/>
    </row>
    <row r="18" spans="1:11" ht="37.5">
      <c r="A18" s="404">
        <v>15</v>
      </c>
      <c r="B18" s="408" t="s">
        <v>79</v>
      </c>
      <c r="C18" s="409">
        <v>3</v>
      </c>
      <c r="D18" s="392" t="s">
        <v>1598</v>
      </c>
      <c r="E18" s="414" t="s">
        <v>1258</v>
      </c>
      <c r="F18" s="411" t="s">
        <v>1382</v>
      </c>
      <c r="G18" s="412" t="s">
        <v>1326</v>
      </c>
      <c r="H18" s="409">
        <v>100</v>
      </c>
      <c r="I18" s="409" t="s">
        <v>0</v>
      </c>
      <c r="J18" s="410">
        <v>300</v>
      </c>
      <c r="K18" s="413"/>
    </row>
    <row r="19" spans="1:11" ht="37.5">
      <c r="A19" s="404">
        <v>16</v>
      </c>
      <c r="B19" s="408" t="s">
        <v>1195</v>
      </c>
      <c r="C19" s="409">
        <v>3</v>
      </c>
      <c r="D19" s="392" t="s">
        <v>1599</v>
      </c>
      <c r="E19" s="414" t="s">
        <v>1258</v>
      </c>
      <c r="F19" s="411" t="s">
        <v>1197</v>
      </c>
      <c r="G19" s="412" t="s">
        <v>1326</v>
      </c>
      <c r="H19" s="415">
        <v>2720.34</v>
      </c>
      <c r="I19" s="409" t="s">
        <v>0</v>
      </c>
      <c r="J19" s="410">
        <v>8161.02</v>
      </c>
      <c r="K19" s="413"/>
    </row>
    <row r="20" spans="1:11" ht="37.5">
      <c r="A20" s="404">
        <v>17</v>
      </c>
      <c r="B20" s="408" t="s">
        <v>1383</v>
      </c>
      <c r="C20" s="409">
        <v>0.6</v>
      </c>
      <c r="D20" s="392" t="s">
        <v>1518</v>
      </c>
      <c r="E20" s="411" t="s">
        <v>1258</v>
      </c>
      <c r="F20" s="411" t="s">
        <v>1384</v>
      </c>
      <c r="G20" s="412" t="s">
        <v>1326</v>
      </c>
      <c r="H20" s="409">
        <v>617.1</v>
      </c>
      <c r="I20" s="409" t="s">
        <v>4</v>
      </c>
      <c r="J20" s="410">
        <v>370.26</v>
      </c>
      <c r="K20" s="413"/>
    </row>
    <row r="21" spans="1:11" ht="37.5">
      <c r="A21" s="404">
        <v>18</v>
      </c>
      <c r="B21" s="408" t="s">
        <v>52</v>
      </c>
      <c r="C21" s="409">
        <v>0.6</v>
      </c>
      <c r="D21" s="392" t="s">
        <v>1601</v>
      </c>
      <c r="E21" s="414" t="s">
        <v>1258</v>
      </c>
      <c r="F21" s="411" t="s">
        <v>881</v>
      </c>
      <c r="G21" s="412" t="s">
        <v>1326</v>
      </c>
      <c r="H21" s="409">
        <v>221</v>
      </c>
      <c r="I21" s="409" t="s">
        <v>4</v>
      </c>
      <c r="J21" s="410">
        <v>132.6</v>
      </c>
      <c r="K21" s="413"/>
    </row>
    <row r="22" spans="1:11" ht="37.5">
      <c r="A22" s="404">
        <v>19</v>
      </c>
      <c r="B22" s="408" t="s">
        <v>51</v>
      </c>
      <c r="C22" s="409">
        <v>0.6</v>
      </c>
      <c r="D22" s="392" t="s">
        <v>1602</v>
      </c>
      <c r="E22" s="414" t="s">
        <v>1258</v>
      </c>
      <c r="F22" s="411" t="s">
        <v>1124</v>
      </c>
      <c r="G22" s="412" t="s">
        <v>1326</v>
      </c>
      <c r="H22" s="409">
        <v>185</v>
      </c>
      <c r="I22" s="409" t="s">
        <v>4</v>
      </c>
      <c r="J22" s="410">
        <v>111</v>
      </c>
      <c r="K22" s="413"/>
    </row>
    <row r="23" spans="1:11" ht="37.5">
      <c r="A23" s="404">
        <v>20</v>
      </c>
      <c r="B23" s="408" t="s">
        <v>1125</v>
      </c>
      <c r="C23" s="409">
        <v>8</v>
      </c>
      <c r="D23" s="392" t="s">
        <v>1126</v>
      </c>
      <c r="E23" s="414" t="s">
        <v>1258</v>
      </c>
      <c r="F23" s="411" t="s">
        <v>1127</v>
      </c>
      <c r="G23" s="412" t="s">
        <v>1326</v>
      </c>
      <c r="H23" s="409">
        <v>3</v>
      </c>
      <c r="I23" s="409" t="s">
        <v>1385</v>
      </c>
      <c r="J23" s="410">
        <v>24</v>
      </c>
      <c r="K23" s="413"/>
    </row>
    <row r="24" spans="1:11" ht="37.5">
      <c r="A24" s="404">
        <v>21</v>
      </c>
      <c r="B24" s="408" t="s">
        <v>1128</v>
      </c>
      <c r="C24" s="409">
        <v>8</v>
      </c>
      <c r="D24" s="392" t="s">
        <v>1603</v>
      </c>
      <c r="E24" s="414" t="s">
        <v>1258</v>
      </c>
      <c r="F24" s="411" t="s">
        <v>1130</v>
      </c>
      <c r="G24" s="412" t="s">
        <v>1326</v>
      </c>
      <c r="H24" s="409">
        <v>3</v>
      </c>
      <c r="I24" s="409" t="s">
        <v>1385</v>
      </c>
      <c r="J24" s="410">
        <v>24</v>
      </c>
      <c r="K24" s="413"/>
    </row>
    <row r="25" spans="1:11" ht="37.5">
      <c r="A25" s="404">
        <v>22</v>
      </c>
      <c r="B25" s="408" t="s">
        <v>1386</v>
      </c>
      <c r="C25" s="409">
        <v>6</v>
      </c>
      <c r="D25" s="392" t="s">
        <v>1604</v>
      </c>
      <c r="E25" s="414" t="s">
        <v>1258</v>
      </c>
      <c r="F25" s="411" t="s">
        <v>1528</v>
      </c>
      <c r="G25" s="412" t="s">
        <v>1326</v>
      </c>
      <c r="H25" s="409">
        <v>2</v>
      </c>
      <c r="I25" s="409" t="s">
        <v>1385</v>
      </c>
      <c r="J25" s="410">
        <v>12</v>
      </c>
      <c r="K25" s="413"/>
    </row>
    <row r="26" spans="1:11" ht="37.5">
      <c r="A26" s="404">
        <v>23</v>
      </c>
      <c r="B26" s="408" t="s">
        <v>916</v>
      </c>
      <c r="C26" s="409">
        <v>6</v>
      </c>
      <c r="D26" s="392" t="s">
        <v>1605</v>
      </c>
      <c r="E26" s="414" t="s">
        <v>1258</v>
      </c>
      <c r="F26" s="411" t="s">
        <v>918</v>
      </c>
      <c r="G26" s="412" t="s">
        <v>1326</v>
      </c>
      <c r="H26" s="409">
        <v>2</v>
      </c>
      <c r="I26" s="409" t="s">
        <v>1385</v>
      </c>
      <c r="J26" s="410">
        <v>12</v>
      </c>
      <c r="K26" s="413"/>
    </row>
    <row r="27" spans="1:11" ht="37.5">
      <c r="A27" s="404">
        <v>24</v>
      </c>
      <c r="B27" s="408" t="s">
        <v>920</v>
      </c>
      <c r="C27" s="409">
        <v>2</v>
      </c>
      <c r="D27" s="392" t="s">
        <v>1606</v>
      </c>
      <c r="E27" s="414" t="s">
        <v>1258</v>
      </c>
      <c r="F27" s="411" t="s">
        <v>922</v>
      </c>
      <c r="G27" s="412" t="s">
        <v>1326</v>
      </c>
      <c r="H27" s="409">
        <v>65</v>
      </c>
      <c r="I27" s="409" t="s">
        <v>923</v>
      </c>
      <c r="J27" s="410">
        <v>130</v>
      </c>
      <c r="K27" s="413"/>
    </row>
    <row r="28" spans="1:11" ht="37.5">
      <c r="A28" s="404">
        <v>25</v>
      </c>
      <c r="B28" s="408" t="s">
        <v>1387</v>
      </c>
      <c r="C28" s="409">
        <v>2</v>
      </c>
      <c r="D28" s="392" t="s">
        <v>1607</v>
      </c>
      <c r="E28" s="414" t="s">
        <v>1258</v>
      </c>
      <c r="F28" s="411" t="s">
        <v>1388</v>
      </c>
      <c r="G28" s="412" t="s">
        <v>1326</v>
      </c>
      <c r="H28" s="409">
        <v>65</v>
      </c>
      <c r="I28" s="409" t="s">
        <v>923</v>
      </c>
      <c r="J28" s="410">
        <v>130</v>
      </c>
      <c r="K28" s="413"/>
    </row>
    <row r="29" spans="1:11" ht="75">
      <c r="A29" s="404">
        <v>26</v>
      </c>
      <c r="B29" s="408" t="s">
        <v>216</v>
      </c>
      <c r="C29" s="409">
        <v>36</v>
      </c>
      <c r="D29" s="391" t="s">
        <v>1617</v>
      </c>
      <c r="E29" s="414" t="s">
        <v>1258</v>
      </c>
      <c r="F29" s="411" t="s">
        <v>1391</v>
      </c>
      <c r="G29" s="412" t="s">
        <v>1326</v>
      </c>
      <c r="H29" s="409">
        <v>684.53</v>
      </c>
      <c r="I29" s="409" t="s">
        <v>7</v>
      </c>
      <c r="J29" s="410">
        <v>24643.079999999998</v>
      </c>
      <c r="K29" s="413"/>
    </row>
    <row r="30" spans="1:11" ht="112.5">
      <c r="A30" s="404">
        <v>27</v>
      </c>
      <c r="B30" s="408" t="s">
        <v>1389</v>
      </c>
      <c r="C30" s="409">
        <v>36</v>
      </c>
      <c r="D30" s="391" t="s">
        <v>1648</v>
      </c>
      <c r="E30" s="414" t="s">
        <v>1434</v>
      </c>
      <c r="F30" s="411" t="s">
        <v>1390</v>
      </c>
      <c r="G30" s="412" t="s">
        <v>1326</v>
      </c>
      <c r="H30" s="409">
        <v>520</v>
      </c>
      <c r="I30" s="409" t="s">
        <v>0</v>
      </c>
      <c r="J30" s="410">
        <v>18720</v>
      </c>
      <c r="K30" s="413"/>
    </row>
    <row r="31" spans="1:11" ht="37.5">
      <c r="A31" s="404">
        <v>28</v>
      </c>
      <c r="B31" s="417" t="s">
        <v>573</v>
      </c>
      <c r="C31" s="418">
        <v>60</v>
      </c>
      <c r="D31" s="419" t="s">
        <v>1727</v>
      </c>
      <c r="E31" s="414" t="s">
        <v>1258</v>
      </c>
      <c r="F31" s="409" t="s">
        <v>1620</v>
      </c>
      <c r="G31" s="420" t="s">
        <v>1326</v>
      </c>
      <c r="H31" s="421">
        <v>5399</v>
      </c>
      <c r="I31" s="418" t="s">
        <v>0</v>
      </c>
      <c r="J31" s="410">
        <v>323940</v>
      </c>
      <c r="K31" s="413"/>
    </row>
    <row r="32" spans="1:11" ht="37.5">
      <c r="A32" s="404">
        <v>29</v>
      </c>
      <c r="B32" s="417" t="s">
        <v>582</v>
      </c>
      <c r="C32" s="418">
        <v>15</v>
      </c>
      <c r="D32" s="419" t="s">
        <v>1728</v>
      </c>
      <c r="E32" s="414" t="s">
        <v>1258</v>
      </c>
      <c r="F32" s="409" t="s">
        <v>1071</v>
      </c>
      <c r="G32" s="420" t="s">
        <v>1326</v>
      </c>
      <c r="H32" s="421">
        <v>3109.41</v>
      </c>
      <c r="I32" s="418" t="s">
        <v>0</v>
      </c>
      <c r="J32" s="410">
        <v>46641.149999999994</v>
      </c>
      <c r="K32" s="413"/>
    </row>
    <row r="33" spans="1:11" ht="37.5">
      <c r="A33" s="404">
        <v>30</v>
      </c>
      <c r="B33" s="417" t="s">
        <v>1392</v>
      </c>
      <c r="C33" s="418">
        <v>53</v>
      </c>
      <c r="D33" s="419" t="s">
        <v>1729</v>
      </c>
      <c r="E33" s="414" t="s">
        <v>1258</v>
      </c>
      <c r="F33" s="409" t="s">
        <v>1622</v>
      </c>
      <c r="G33" s="420" t="s">
        <v>1326</v>
      </c>
      <c r="H33" s="421">
        <v>1678</v>
      </c>
      <c r="I33" s="418" t="s">
        <v>0</v>
      </c>
      <c r="J33" s="410">
        <v>88934</v>
      </c>
      <c r="K33" s="413"/>
    </row>
    <row r="34" spans="1:11" ht="37.5">
      <c r="A34" s="404">
        <v>31</v>
      </c>
      <c r="B34" s="417" t="s">
        <v>1393</v>
      </c>
      <c r="C34" s="418">
        <v>53</v>
      </c>
      <c r="D34" s="419" t="s">
        <v>1730</v>
      </c>
      <c r="E34" s="414" t="s">
        <v>1258</v>
      </c>
      <c r="F34" s="409" t="s">
        <v>1731</v>
      </c>
      <c r="G34" s="420" t="s">
        <v>1326</v>
      </c>
      <c r="H34" s="418">
        <v>248</v>
      </c>
      <c r="I34" s="418" t="s">
        <v>7</v>
      </c>
      <c r="J34" s="410">
        <v>13144</v>
      </c>
      <c r="K34" s="413"/>
    </row>
    <row r="35" spans="1:11" ht="37.5">
      <c r="A35" s="404">
        <v>32</v>
      </c>
      <c r="B35" s="417" t="s">
        <v>1394</v>
      </c>
      <c r="C35" s="418">
        <v>53</v>
      </c>
      <c r="D35" s="419" t="s">
        <v>1732</v>
      </c>
      <c r="E35" s="414" t="s">
        <v>1258</v>
      </c>
      <c r="F35" s="409" t="s">
        <v>1395</v>
      </c>
      <c r="G35" s="420" t="s">
        <v>1326</v>
      </c>
      <c r="H35" s="418">
        <v>461</v>
      </c>
      <c r="I35" s="418" t="s">
        <v>7</v>
      </c>
      <c r="J35" s="410">
        <v>24433</v>
      </c>
      <c r="K35" s="413"/>
    </row>
    <row r="36" spans="1:11" ht="37.5">
      <c r="A36" s="404">
        <v>33</v>
      </c>
      <c r="B36" s="417" t="s">
        <v>579</v>
      </c>
      <c r="C36" s="418">
        <v>100</v>
      </c>
      <c r="D36" s="419" t="s">
        <v>1673</v>
      </c>
      <c r="E36" s="414" t="s">
        <v>1258</v>
      </c>
      <c r="F36" s="409" t="s">
        <v>1167</v>
      </c>
      <c r="G36" s="420" t="s">
        <v>1326</v>
      </c>
      <c r="H36" s="418">
        <v>57.25</v>
      </c>
      <c r="I36" s="418" t="s">
        <v>5</v>
      </c>
      <c r="J36" s="410">
        <v>5725</v>
      </c>
      <c r="K36" s="413"/>
    </row>
    <row r="37" spans="1:11" ht="37.5">
      <c r="A37" s="404">
        <v>34</v>
      </c>
      <c r="B37" s="417" t="s">
        <v>536</v>
      </c>
      <c r="C37" s="418">
        <v>400</v>
      </c>
      <c r="D37" s="419" t="s">
        <v>1572</v>
      </c>
      <c r="E37" s="414" t="s">
        <v>1258</v>
      </c>
      <c r="F37" s="409" t="s">
        <v>1073</v>
      </c>
      <c r="G37" s="420" t="s">
        <v>1326</v>
      </c>
      <c r="H37" s="418">
        <v>57.45</v>
      </c>
      <c r="I37" s="418" t="s">
        <v>595</v>
      </c>
      <c r="J37" s="410">
        <v>22980</v>
      </c>
      <c r="K37" s="413"/>
    </row>
    <row r="38" spans="1:11" ht="37.5">
      <c r="A38" s="404">
        <v>35</v>
      </c>
      <c r="B38" s="417" t="s">
        <v>557</v>
      </c>
      <c r="C38" s="418">
        <v>100</v>
      </c>
      <c r="D38" s="419" t="s">
        <v>1675</v>
      </c>
      <c r="E38" s="414" t="s">
        <v>1258</v>
      </c>
      <c r="F38" s="409" t="s">
        <v>1075</v>
      </c>
      <c r="G38" s="420" t="s">
        <v>1326</v>
      </c>
      <c r="H38" s="418">
        <v>56.42</v>
      </c>
      <c r="I38" s="418" t="s">
        <v>5</v>
      </c>
      <c r="J38" s="410">
        <v>5642</v>
      </c>
      <c r="K38" s="413"/>
    </row>
    <row r="39" spans="1:11" ht="37.5">
      <c r="A39" s="404">
        <v>36</v>
      </c>
      <c r="B39" s="417" t="s">
        <v>1396</v>
      </c>
      <c r="C39" s="418">
        <v>36</v>
      </c>
      <c r="D39" s="419" t="s">
        <v>1733</v>
      </c>
      <c r="E39" s="414" t="s">
        <v>1258</v>
      </c>
      <c r="F39" s="409" t="s">
        <v>1625</v>
      </c>
      <c r="G39" s="420" t="s">
        <v>1326</v>
      </c>
      <c r="H39" s="421">
        <v>1035</v>
      </c>
      <c r="I39" s="418" t="s">
        <v>7</v>
      </c>
      <c r="J39" s="410">
        <v>37260</v>
      </c>
      <c r="K39" s="413"/>
    </row>
    <row r="40" spans="1:11" ht="37.5">
      <c r="A40" s="404">
        <v>37</v>
      </c>
      <c r="B40" s="417" t="s">
        <v>1393</v>
      </c>
      <c r="C40" s="418">
        <v>66</v>
      </c>
      <c r="D40" s="419" t="s">
        <v>1730</v>
      </c>
      <c r="E40" s="414" t="s">
        <v>1258</v>
      </c>
      <c r="F40" s="409" t="s">
        <v>1731</v>
      </c>
      <c r="G40" s="420" t="s">
        <v>1326</v>
      </c>
      <c r="H40" s="418">
        <v>248</v>
      </c>
      <c r="I40" s="418" t="s">
        <v>7</v>
      </c>
      <c r="J40" s="410">
        <v>16368</v>
      </c>
      <c r="K40" s="413"/>
    </row>
    <row r="41" spans="1:11" s="426" customFormat="1" ht="37.5">
      <c r="A41" s="404">
        <v>38</v>
      </c>
      <c r="B41" s="422" t="s">
        <v>1093</v>
      </c>
      <c r="C41" s="423">
        <v>1.8</v>
      </c>
      <c r="D41" s="395" t="s">
        <v>1626</v>
      </c>
      <c r="E41" s="410" t="s">
        <v>1434</v>
      </c>
      <c r="F41" s="424" t="s">
        <v>1094</v>
      </c>
      <c r="G41" s="420" t="s">
        <v>1326</v>
      </c>
      <c r="H41" s="423">
        <v>765</v>
      </c>
      <c r="I41" s="423" t="s">
        <v>76</v>
      </c>
      <c r="J41" s="410">
        <v>1377</v>
      </c>
      <c r="K41" s="425"/>
    </row>
    <row r="42" spans="1:11" ht="112.5">
      <c r="A42" s="404">
        <v>39</v>
      </c>
      <c r="B42" s="408" t="s">
        <v>1340</v>
      </c>
      <c r="C42" s="409">
        <v>47</v>
      </c>
      <c r="D42" s="396" t="s">
        <v>1734</v>
      </c>
      <c r="E42" s="414" t="s">
        <v>1434</v>
      </c>
      <c r="F42" s="411" t="s">
        <v>1341</v>
      </c>
      <c r="G42" s="412" t="s">
        <v>1326</v>
      </c>
      <c r="H42" s="409">
        <v>600</v>
      </c>
      <c r="I42" s="409" t="s">
        <v>0</v>
      </c>
      <c r="J42" s="410">
        <v>28200</v>
      </c>
      <c r="K42" s="413"/>
    </row>
    <row r="43" spans="1:11" ht="93.75">
      <c r="A43" s="404">
        <v>40</v>
      </c>
      <c r="B43" s="408" t="s">
        <v>226</v>
      </c>
      <c r="C43" s="409">
        <v>36</v>
      </c>
      <c r="D43" s="391" t="s">
        <v>1590</v>
      </c>
      <c r="E43" s="414" t="s">
        <v>1258</v>
      </c>
      <c r="F43" s="411" t="s">
        <v>776</v>
      </c>
      <c r="G43" s="412" t="s">
        <v>1326</v>
      </c>
      <c r="H43" s="415">
        <v>2400</v>
      </c>
      <c r="I43" s="409" t="s">
        <v>0</v>
      </c>
      <c r="J43" s="410">
        <v>86400</v>
      </c>
      <c r="K43" s="413"/>
    </row>
    <row r="44" spans="1:11" ht="93.75">
      <c r="A44" s="404">
        <v>41</v>
      </c>
      <c r="B44" s="408" t="s">
        <v>1483</v>
      </c>
      <c r="C44" s="409">
        <v>11</v>
      </c>
      <c r="D44" s="393" t="s">
        <v>1629</v>
      </c>
      <c r="E44" s="427" t="s">
        <v>1258</v>
      </c>
      <c r="F44" s="411" t="s">
        <v>1485</v>
      </c>
      <c r="G44" s="412" t="s">
        <v>1326</v>
      </c>
      <c r="H44" s="415">
        <v>1500</v>
      </c>
      <c r="I44" s="409" t="s">
        <v>0</v>
      </c>
      <c r="J44" s="410">
        <v>16500</v>
      </c>
      <c r="K44" s="413"/>
    </row>
    <row r="45" spans="1:11" ht="75">
      <c r="A45" s="404">
        <v>42</v>
      </c>
      <c r="B45" s="408" t="s">
        <v>223</v>
      </c>
      <c r="C45" s="409">
        <v>5</v>
      </c>
      <c r="D45" s="393" t="s">
        <v>1630</v>
      </c>
      <c r="E45" s="427" t="s">
        <v>1258</v>
      </c>
      <c r="F45" s="411" t="s">
        <v>1223</v>
      </c>
      <c r="G45" s="412" t="s">
        <v>1326</v>
      </c>
      <c r="H45" s="415">
        <v>1350</v>
      </c>
      <c r="I45" s="409" t="s">
        <v>0</v>
      </c>
      <c r="J45" s="410">
        <v>6750</v>
      </c>
      <c r="K45" s="413"/>
    </row>
    <row r="46" spans="1:11" ht="93.75">
      <c r="A46" s="404">
        <v>43</v>
      </c>
      <c r="B46" s="408" t="s">
        <v>2</v>
      </c>
      <c r="C46" s="409">
        <v>5.07</v>
      </c>
      <c r="D46" s="390" t="s">
        <v>1735</v>
      </c>
      <c r="E46" s="412" t="s">
        <v>1437</v>
      </c>
      <c r="F46" s="411" t="s">
        <v>778</v>
      </c>
      <c r="G46" s="412" t="s">
        <v>1326</v>
      </c>
      <c r="H46" s="415">
        <v>6579</v>
      </c>
      <c r="I46" s="409" t="s">
        <v>3</v>
      </c>
      <c r="J46" s="410">
        <v>33355.53</v>
      </c>
      <c r="K46" s="413"/>
    </row>
    <row r="47" spans="1:11" ht="93.75">
      <c r="A47" s="404">
        <v>44</v>
      </c>
      <c r="B47" s="408" t="s">
        <v>1228</v>
      </c>
      <c r="C47" s="409">
        <v>1.8</v>
      </c>
      <c r="D47" s="393" t="s">
        <v>1736</v>
      </c>
      <c r="E47" s="427" t="s">
        <v>1258</v>
      </c>
      <c r="F47" s="411" t="s">
        <v>1230</v>
      </c>
      <c r="G47" s="412" t="s">
        <v>1326</v>
      </c>
      <c r="H47" s="415">
        <v>8500</v>
      </c>
      <c r="I47" s="409" t="s">
        <v>76</v>
      </c>
      <c r="J47" s="410">
        <v>15300</v>
      </c>
      <c r="K47" s="413"/>
    </row>
    <row r="48" spans="1:11" ht="37.5">
      <c r="A48" s="404">
        <v>45</v>
      </c>
      <c r="B48" s="408" t="s">
        <v>1135</v>
      </c>
      <c r="C48" s="409">
        <v>50</v>
      </c>
      <c r="D48" s="394" t="s">
        <v>1508</v>
      </c>
      <c r="E48" s="414" t="s">
        <v>1258</v>
      </c>
      <c r="F48" s="411" t="s">
        <v>1137</v>
      </c>
      <c r="G48" s="412" t="s">
        <v>1326</v>
      </c>
      <c r="H48" s="409">
        <v>117.5</v>
      </c>
      <c r="I48" s="409" t="s">
        <v>5</v>
      </c>
      <c r="J48" s="410">
        <v>5875</v>
      </c>
      <c r="K48" s="413"/>
    </row>
    <row r="49" spans="1:11" ht="37.5">
      <c r="A49" s="404">
        <v>46</v>
      </c>
      <c r="B49" s="408" t="s">
        <v>52</v>
      </c>
      <c r="C49" s="409">
        <v>0.2</v>
      </c>
      <c r="D49" s="392" t="s">
        <v>1601</v>
      </c>
      <c r="E49" s="412" t="s">
        <v>1258</v>
      </c>
      <c r="F49" s="411" t="s">
        <v>881</v>
      </c>
      <c r="G49" s="412" t="s">
        <v>1326</v>
      </c>
      <c r="H49" s="409">
        <v>221</v>
      </c>
      <c r="I49" s="409" t="s">
        <v>4</v>
      </c>
      <c r="J49" s="410">
        <v>44.2</v>
      </c>
      <c r="K49" s="413"/>
    </row>
    <row r="50" spans="1:11" ht="37.5">
      <c r="A50" s="404">
        <v>47</v>
      </c>
      <c r="B50" s="408" t="s">
        <v>51</v>
      </c>
      <c r="C50" s="409">
        <v>0.2</v>
      </c>
      <c r="D50" s="392" t="s">
        <v>1602</v>
      </c>
      <c r="E50" s="412" t="s">
        <v>1258</v>
      </c>
      <c r="F50" s="411" t="s">
        <v>1124</v>
      </c>
      <c r="G50" s="412" t="s">
        <v>1326</v>
      </c>
      <c r="H50" s="409">
        <v>185</v>
      </c>
      <c r="I50" s="409" t="s">
        <v>4</v>
      </c>
      <c r="J50" s="410">
        <v>37</v>
      </c>
      <c r="K50" s="413"/>
    </row>
    <row r="51" spans="1:11" ht="37.5">
      <c r="A51" s="404">
        <v>48</v>
      </c>
      <c r="B51" s="408" t="s">
        <v>1401</v>
      </c>
      <c r="C51" s="409">
        <v>108</v>
      </c>
      <c r="D51" s="392" t="s">
        <v>1737</v>
      </c>
      <c r="E51" s="412" t="s">
        <v>1258</v>
      </c>
      <c r="F51" s="411" t="s">
        <v>1634</v>
      </c>
      <c r="G51" s="412" t="s">
        <v>1326</v>
      </c>
      <c r="H51" s="409">
        <v>1</v>
      </c>
      <c r="I51" s="409" t="s">
        <v>0</v>
      </c>
      <c r="J51" s="410">
        <v>108</v>
      </c>
      <c r="K51" s="413"/>
    </row>
    <row r="52" spans="1:11" ht="37.5">
      <c r="A52" s="404">
        <v>49</v>
      </c>
      <c r="B52" s="408" t="s">
        <v>1402</v>
      </c>
      <c r="C52" s="409">
        <v>108</v>
      </c>
      <c r="D52" s="392" t="s">
        <v>1635</v>
      </c>
      <c r="E52" s="412" t="s">
        <v>1258</v>
      </c>
      <c r="F52" s="411" t="s">
        <v>1403</v>
      </c>
      <c r="G52" s="412" t="s">
        <v>1326</v>
      </c>
      <c r="H52" s="409">
        <v>1</v>
      </c>
      <c r="I52" s="409" t="s">
        <v>0</v>
      </c>
      <c r="J52" s="410">
        <v>108</v>
      </c>
      <c r="K52" s="413"/>
    </row>
    <row r="53" spans="1:11" ht="37.5">
      <c r="A53" s="404">
        <v>50</v>
      </c>
      <c r="B53" s="408" t="s">
        <v>1404</v>
      </c>
      <c r="C53" s="409">
        <v>1</v>
      </c>
      <c r="D53" s="392" t="s">
        <v>1600</v>
      </c>
      <c r="E53" s="412" t="s">
        <v>1258</v>
      </c>
      <c r="F53" s="411" t="s">
        <v>1405</v>
      </c>
      <c r="G53" s="412" t="s">
        <v>1326</v>
      </c>
      <c r="H53" s="409">
        <v>587.52</v>
      </c>
      <c r="I53" s="409" t="s">
        <v>4</v>
      </c>
      <c r="J53" s="410">
        <v>587.52</v>
      </c>
      <c r="K53" s="413"/>
    </row>
    <row r="54" spans="1:11" ht="37.5">
      <c r="A54" s="404">
        <v>51</v>
      </c>
      <c r="B54" s="408" t="s">
        <v>1241</v>
      </c>
      <c r="C54" s="409">
        <v>1</v>
      </c>
      <c r="D54" s="397" t="s">
        <v>1636</v>
      </c>
      <c r="E54" s="428" t="s">
        <v>1258</v>
      </c>
      <c r="F54" s="411" t="s">
        <v>1243</v>
      </c>
      <c r="G54" s="412" t="s">
        <v>1326</v>
      </c>
      <c r="H54" s="415">
        <v>3691.38</v>
      </c>
      <c r="I54" s="409" t="s">
        <v>0</v>
      </c>
      <c r="J54" s="410">
        <v>3691.38</v>
      </c>
      <c r="K54" s="413"/>
    </row>
    <row r="55" spans="1:11" ht="37.5">
      <c r="A55" s="404">
        <v>52</v>
      </c>
      <c r="B55" s="408" t="s">
        <v>78</v>
      </c>
      <c r="C55" s="409">
        <v>2</v>
      </c>
      <c r="D55" s="392" t="s">
        <v>1597</v>
      </c>
      <c r="E55" s="412" t="s">
        <v>1258</v>
      </c>
      <c r="F55" s="411" t="s">
        <v>1298</v>
      </c>
      <c r="G55" s="412" t="s">
        <v>1326</v>
      </c>
      <c r="H55" s="409">
        <v>202</v>
      </c>
      <c r="I55" s="409" t="s">
        <v>0</v>
      </c>
      <c r="J55" s="410">
        <v>404</v>
      </c>
      <c r="K55" s="413"/>
    </row>
    <row r="56" spans="1:11" ht="37.5">
      <c r="A56" s="404">
        <v>53</v>
      </c>
      <c r="B56" s="408" t="s">
        <v>79</v>
      </c>
      <c r="C56" s="409">
        <v>2</v>
      </c>
      <c r="D56" s="392" t="s">
        <v>1598</v>
      </c>
      <c r="E56" s="412" t="s">
        <v>1258</v>
      </c>
      <c r="F56" s="411" t="s">
        <v>1382</v>
      </c>
      <c r="G56" s="412" t="s">
        <v>1326</v>
      </c>
      <c r="H56" s="409">
        <v>100</v>
      </c>
      <c r="I56" s="409" t="s">
        <v>0</v>
      </c>
      <c r="J56" s="410">
        <v>200</v>
      </c>
      <c r="K56" s="413"/>
    </row>
    <row r="57" spans="1:11" ht="37.5">
      <c r="A57" s="404">
        <v>54</v>
      </c>
      <c r="B57" s="408" t="s">
        <v>1407</v>
      </c>
      <c r="C57" s="409">
        <v>11</v>
      </c>
      <c r="D57" s="392" t="s">
        <v>1638</v>
      </c>
      <c r="E57" s="412" t="s">
        <v>1258</v>
      </c>
      <c r="F57" s="411" t="s">
        <v>1408</v>
      </c>
      <c r="G57" s="412" t="s">
        <v>1326</v>
      </c>
      <c r="H57" s="409">
        <v>271.52</v>
      </c>
      <c r="I57" s="409" t="s">
        <v>0</v>
      </c>
      <c r="J57" s="410">
        <v>2986.72</v>
      </c>
      <c r="K57" s="413"/>
    </row>
    <row r="58" spans="1:11" ht="37.5">
      <c r="A58" s="404">
        <v>55</v>
      </c>
      <c r="B58" s="408" t="s">
        <v>215</v>
      </c>
      <c r="C58" s="409">
        <v>36</v>
      </c>
      <c r="D58" s="392" t="s">
        <v>1596</v>
      </c>
      <c r="E58" s="412" t="s">
        <v>1258</v>
      </c>
      <c r="F58" s="411" t="s">
        <v>915</v>
      </c>
      <c r="G58" s="412" t="s">
        <v>1326</v>
      </c>
      <c r="H58" s="409">
        <v>407.29</v>
      </c>
      <c r="I58" s="409" t="s">
        <v>0</v>
      </c>
      <c r="J58" s="410">
        <v>14662.44</v>
      </c>
      <c r="K58" s="413"/>
    </row>
    <row r="59" spans="1:11" ht="37.5">
      <c r="A59" s="404">
        <v>56</v>
      </c>
      <c r="B59" s="408" t="s">
        <v>1409</v>
      </c>
      <c r="C59" s="409">
        <v>31</v>
      </c>
      <c r="D59" s="392" t="s">
        <v>1639</v>
      </c>
      <c r="E59" s="412" t="s">
        <v>1258</v>
      </c>
      <c r="F59" s="411" t="s">
        <v>1410</v>
      </c>
      <c r="G59" s="412" t="s">
        <v>1326</v>
      </c>
      <c r="H59" s="409">
        <v>4</v>
      </c>
      <c r="I59" s="409" t="s">
        <v>0</v>
      </c>
      <c r="J59" s="410">
        <v>124</v>
      </c>
      <c r="K59" s="413"/>
    </row>
    <row r="60" spans="1:11" ht="37.5">
      <c r="A60" s="404">
        <v>57</v>
      </c>
      <c r="B60" s="408" t="s">
        <v>1411</v>
      </c>
      <c r="C60" s="409">
        <v>31</v>
      </c>
      <c r="D60" s="392" t="s">
        <v>1640</v>
      </c>
      <c r="E60" s="412" t="s">
        <v>1258</v>
      </c>
      <c r="F60" s="411" t="s">
        <v>1641</v>
      </c>
      <c r="G60" s="412" t="s">
        <v>1326</v>
      </c>
      <c r="H60" s="409">
        <v>4</v>
      </c>
      <c r="I60" s="409" t="s">
        <v>0</v>
      </c>
      <c r="J60" s="410">
        <v>124</v>
      </c>
      <c r="K60" s="413"/>
    </row>
    <row r="61" spans="1:11" s="416" customFormat="1" ht="37.5">
      <c r="A61" s="404">
        <v>58</v>
      </c>
      <c r="B61" s="408" t="s">
        <v>1237</v>
      </c>
      <c r="C61" s="409">
        <v>2</v>
      </c>
      <c r="D61" s="392" t="s">
        <v>1642</v>
      </c>
      <c r="E61" s="412" t="s">
        <v>1258</v>
      </c>
      <c r="F61" s="411" t="s">
        <v>1239</v>
      </c>
      <c r="G61" s="412" t="s">
        <v>1326</v>
      </c>
      <c r="H61" s="409">
        <v>48</v>
      </c>
      <c r="I61" s="409" t="s">
        <v>923</v>
      </c>
      <c r="J61" s="410">
        <v>96</v>
      </c>
      <c r="K61" s="413"/>
    </row>
    <row r="62" spans="1:11" ht="37.5">
      <c r="A62" s="404">
        <v>59</v>
      </c>
      <c r="B62" s="408" t="s">
        <v>924</v>
      </c>
      <c r="C62" s="409">
        <v>2</v>
      </c>
      <c r="D62" s="392" t="s">
        <v>1643</v>
      </c>
      <c r="E62" s="412" t="s">
        <v>1258</v>
      </c>
      <c r="F62" s="411" t="s">
        <v>926</v>
      </c>
      <c r="G62" s="412" t="s">
        <v>1326</v>
      </c>
      <c r="H62" s="409">
        <v>48</v>
      </c>
      <c r="I62" s="409" t="s">
        <v>923</v>
      </c>
      <c r="J62" s="410">
        <v>96</v>
      </c>
      <c r="K62" s="413"/>
    </row>
    <row r="63" spans="1:11" ht="37.5">
      <c r="A63" s="404">
        <v>60</v>
      </c>
      <c r="B63" s="408" t="s">
        <v>1412</v>
      </c>
      <c r="C63" s="409">
        <v>31</v>
      </c>
      <c r="D63" s="392" t="s">
        <v>1644</v>
      </c>
      <c r="E63" s="412" t="s">
        <v>1258</v>
      </c>
      <c r="F63" s="411" t="s">
        <v>1413</v>
      </c>
      <c r="G63" s="412" t="s">
        <v>1326</v>
      </c>
      <c r="H63" s="409">
        <v>1</v>
      </c>
      <c r="I63" s="409" t="s">
        <v>0</v>
      </c>
      <c r="J63" s="410">
        <v>31</v>
      </c>
      <c r="K63" s="413"/>
    </row>
    <row r="64" spans="1:11" ht="37.5">
      <c r="A64" s="404">
        <v>61</v>
      </c>
      <c r="B64" s="408" t="s">
        <v>1414</v>
      </c>
      <c r="C64" s="409">
        <v>31</v>
      </c>
      <c r="D64" s="392" t="s">
        <v>1645</v>
      </c>
      <c r="E64" s="412" t="s">
        <v>1258</v>
      </c>
      <c r="F64" s="411" t="s">
        <v>1646</v>
      </c>
      <c r="G64" s="412" t="s">
        <v>1326</v>
      </c>
      <c r="H64" s="409">
        <v>1</v>
      </c>
      <c r="I64" s="409" t="s">
        <v>0</v>
      </c>
      <c r="J64" s="410">
        <v>31</v>
      </c>
      <c r="K64" s="413"/>
    </row>
    <row r="65" spans="1:11" ht="37.5">
      <c r="A65" s="404">
        <v>62</v>
      </c>
      <c r="B65" s="408" t="s">
        <v>1386</v>
      </c>
      <c r="C65" s="409">
        <v>1</v>
      </c>
      <c r="D65" s="392" t="s">
        <v>1604</v>
      </c>
      <c r="E65" s="412" t="s">
        <v>1258</v>
      </c>
      <c r="F65" s="411" t="s">
        <v>1528</v>
      </c>
      <c r="G65" s="412" t="s">
        <v>1326</v>
      </c>
      <c r="H65" s="409">
        <v>2</v>
      </c>
      <c r="I65" s="409" t="s">
        <v>1385</v>
      </c>
      <c r="J65" s="410">
        <v>2</v>
      </c>
      <c r="K65" s="413"/>
    </row>
    <row r="66" spans="1:11" ht="37.5">
      <c r="A66" s="404">
        <v>63</v>
      </c>
      <c r="B66" s="408" t="s">
        <v>916</v>
      </c>
      <c r="C66" s="409">
        <v>1</v>
      </c>
      <c r="D66" s="392" t="s">
        <v>1605</v>
      </c>
      <c r="E66" s="412" t="s">
        <v>1258</v>
      </c>
      <c r="F66" s="411" t="s">
        <v>918</v>
      </c>
      <c r="G66" s="412" t="s">
        <v>1326</v>
      </c>
      <c r="H66" s="409">
        <v>2</v>
      </c>
      <c r="I66" s="409" t="s">
        <v>1385</v>
      </c>
      <c r="J66" s="410">
        <v>2</v>
      </c>
      <c r="K66" s="413"/>
    </row>
    <row r="67" spans="1:11" s="416" customFormat="1" ht="75">
      <c r="A67" s="404">
        <v>64</v>
      </c>
      <c r="B67" s="408" t="s">
        <v>1415</v>
      </c>
      <c r="C67" s="409">
        <v>22</v>
      </c>
      <c r="D67" s="393" t="s">
        <v>1647</v>
      </c>
      <c r="E67" s="427" t="s">
        <v>1258</v>
      </c>
      <c r="F67" s="411" t="s">
        <v>1416</v>
      </c>
      <c r="G67" s="412" t="s">
        <v>1326</v>
      </c>
      <c r="H67" s="409">
        <v>606.85</v>
      </c>
      <c r="I67" s="409" t="s">
        <v>7</v>
      </c>
      <c r="J67" s="410">
        <v>13350.7</v>
      </c>
      <c r="K67" s="413"/>
    </row>
    <row r="68" spans="1:11" ht="112.5">
      <c r="A68" s="404">
        <v>65</v>
      </c>
      <c r="B68" s="408" t="s">
        <v>1389</v>
      </c>
      <c r="C68" s="409">
        <v>22</v>
      </c>
      <c r="D68" s="391" t="s">
        <v>1648</v>
      </c>
      <c r="E68" s="414" t="s">
        <v>1434</v>
      </c>
      <c r="F68" s="411" t="s">
        <v>1390</v>
      </c>
      <c r="G68" s="412" t="s">
        <v>1326</v>
      </c>
      <c r="H68" s="409">
        <v>520</v>
      </c>
      <c r="I68" s="409" t="s">
        <v>0</v>
      </c>
      <c r="J68" s="410">
        <v>11440</v>
      </c>
      <c r="K68" s="413"/>
    </row>
    <row r="69" spans="1:11" ht="37.5">
      <c r="A69" s="404">
        <v>66</v>
      </c>
      <c r="B69" s="417" t="s">
        <v>582</v>
      </c>
      <c r="C69" s="418">
        <v>36</v>
      </c>
      <c r="D69" s="419" t="s">
        <v>1728</v>
      </c>
      <c r="E69" s="414" t="s">
        <v>1258</v>
      </c>
      <c r="F69" s="409" t="s">
        <v>1071</v>
      </c>
      <c r="G69" s="412" t="s">
        <v>1326</v>
      </c>
      <c r="H69" s="421">
        <v>3109.41</v>
      </c>
      <c r="I69" s="418" t="s">
        <v>0</v>
      </c>
      <c r="J69" s="410">
        <v>111938.76</v>
      </c>
      <c r="K69" s="413"/>
    </row>
    <row r="70" spans="1:11" ht="37.5">
      <c r="A70" s="404">
        <v>67</v>
      </c>
      <c r="B70" s="417" t="s">
        <v>1425</v>
      </c>
      <c r="C70" s="418">
        <v>11</v>
      </c>
      <c r="D70" s="419" t="s">
        <v>1738</v>
      </c>
      <c r="E70" s="414" t="s">
        <v>1258</v>
      </c>
      <c r="F70" s="409" t="s">
        <v>1576</v>
      </c>
      <c r="G70" s="412" t="s">
        <v>1326</v>
      </c>
      <c r="H70" s="421">
        <v>1580</v>
      </c>
      <c r="I70" s="418" t="s">
        <v>0</v>
      </c>
      <c r="J70" s="410">
        <v>17380</v>
      </c>
      <c r="K70" s="413"/>
    </row>
    <row r="71" spans="1:11" ht="37.5">
      <c r="A71" s="404">
        <v>68</v>
      </c>
      <c r="B71" s="417" t="s">
        <v>1426</v>
      </c>
      <c r="C71" s="418">
        <v>32</v>
      </c>
      <c r="D71" s="419" t="s">
        <v>1654</v>
      </c>
      <c r="E71" s="414" t="s">
        <v>1258</v>
      </c>
      <c r="F71" s="409" t="s">
        <v>1655</v>
      </c>
      <c r="G71" s="412" t="s">
        <v>1326</v>
      </c>
      <c r="H71" s="418">
        <v>743</v>
      </c>
      <c r="I71" s="418" t="s">
        <v>0</v>
      </c>
      <c r="J71" s="410">
        <v>23776</v>
      </c>
      <c r="K71" s="413"/>
    </row>
    <row r="72" spans="1:11" ht="37.5">
      <c r="A72" s="404">
        <v>69</v>
      </c>
      <c r="B72" s="417" t="s">
        <v>1739</v>
      </c>
      <c r="C72" s="418">
        <v>32</v>
      </c>
      <c r="D72" s="419" t="s">
        <v>1740</v>
      </c>
      <c r="E72" s="414" t="s">
        <v>1258</v>
      </c>
      <c r="F72" s="409" t="s">
        <v>1741</v>
      </c>
      <c r="G72" s="412" t="s">
        <v>1326</v>
      </c>
      <c r="H72" s="418">
        <v>92</v>
      </c>
      <c r="I72" s="418" t="s">
        <v>7</v>
      </c>
      <c r="J72" s="410">
        <v>2944</v>
      </c>
      <c r="K72" s="413"/>
    </row>
    <row r="73" spans="1:11" ht="37.5">
      <c r="A73" s="404">
        <v>70</v>
      </c>
      <c r="B73" s="417" t="s">
        <v>1742</v>
      </c>
      <c r="C73" s="418">
        <v>32</v>
      </c>
      <c r="D73" s="419" t="s">
        <v>1743</v>
      </c>
      <c r="E73" s="414" t="s">
        <v>1258</v>
      </c>
      <c r="F73" s="409" t="s">
        <v>1744</v>
      </c>
      <c r="G73" s="412" t="s">
        <v>1326</v>
      </c>
      <c r="H73" s="418">
        <v>178</v>
      </c>
      <c r="I73" s="418" t="s">
        <v>7</v>
      </c>
      <c r="J73" s="410">
        <v>5696</v>
      </c>
      <c r="K73" s="413"/>
    </row>
    <row r="74" spans="1:11" ht="37.5">
      <c r="A74" s="404">
        <v>71</v>
      </c>
      <c r="B74" s="417" t="s">
        <v>556</v>
      </c>
      <c r="C74" s="418">
        <v>100</v>
      </c>
      <c r="D74" s="419" t="s">
        <v>1684</v>
      </c>
      <c r="E74" s="414" t="s">
        <v>1258</v>
      </c>
      <c r="F74" s="409" t="s">
        <v>1251</v>
      </c>
      <c r="G74" s="412" t="s">
        <v>1326</v>
      </c>
      <c r="H74" s="418">
        <v>58.45</v>
      </c>
      <c r="I74" s="418" t="s">
        <v>5</v>
      </c>
      <c r="J74" s="410">
        <v>5845</v>
      </c>
      <c r="K74" s="413"/>
    </row>
    <row r="75" spans="1:11" ht="37.5">
      <c r="A75" s="404">
        <v>72</v>
      </c>
      <c r="B75" s="417" t="s">
        <v>1252</v>
      </c>
      <c r="C75" s="418">
        <v>50</v>
      </c>
      <c r="D75" s="419" t="s">
        <v>1683</v>
      </c>
      <c r="E75" s="414" t="s">
        <v>1258</v>
      </c>
      <c r="F75" s="409" t="s">
        <v>1254</v>
      </c>
      <c r="G75" s="412" t="s">
        <v>1326</v>
      </c>
      <c r="H75" s="418">
        <v>58.15</v>
      </c>
      <c r="I75" s="418" t="s">
        <v>5</v>
      </c>
      <c r="J75" s="410">
        <v>2907.5</v>
      </c>
      <c r="K75" s="413"/>
    </row>
    <row r="76" spans="1:11" ht="37.5">
      <c r="A76" s="404">
        <v>73</v>
      </c>
      <c r="B76" s="417" t="s">
        <v>559</v>
      </c>
      <c r="C76" s="418">
        <v>50</v>
      </c>
      <c r="D76" s="419" t="s">
        <v>1685</v>
      </c>
      <c r="E76" s="414" t="s">
        <v>1258</v>
      </c>
      <c r="F76" s="409" t="s">
        <v>1077</v>
      </c>
      <c r="G76" s="412" t="s">
        <v>1326</v>
      </c>
      <c r="H76" s="418">
        <v>56.5</v>
      </c>
      <c r="I76" s="418" t="s">
        <v>5</v>
      </c>
      <c r="J76" s="410">
        <v>2825</v>
      </c>
      <c r="K76" s="413"/>
    </row>
    <row r="77" spans="1:11" ht="37.5">
      <c r="A77" s="404">
        <v>74</v>
      </c>
      <c r="B77" s="417" t="s">
        <v>1745</v>
      </c>
      <c r="C77" s="418">
        <v>22</v>
      </c>
      <c r="D77" s="419" t="s">
        <v>1746</v>
      </c>
      <c r="E77" s="414" t="s">
        <v>1258</v>
      </c>
      <c r="F77" s="409" t="s">
        <v>1747</v>
      </c>
      <c r="G77" s="412" t="s">
        <v>1326</v>
      </c>
      <c r="H77" s="418">
        <v>622</v>
      </c>
      <c r="I77" s="418" t="s">
        <v>7</v>
      </c>
      <c r="J77" s="410">
        <v>13684</v>
      </c>
      <c r="K77" s="413"/>
    </row>
    <row r="78" spans="1:11" ht="37.5">
      <c r="A78" s="404">
        <v>75</v>
      </c>
      <c r="B78" s="417" t="s">
        <v>1393</v>
      </c>
      <c r="C78" s="418">
        <v>40</v>
      </c>
      <c r="D78" s="419" t="s">
        <v>1730</v>
      </c>
      <c r="E78" s="414" t="s">
        <v>1258</v>
      </c>
      <c r="F78" s="409" t="s">
        <v>1731</v>
      </c>
      <c r="G78" s="412" t="s">
        <v>1326</v>
      </c>
      <c r="H78" s="418">
        <v>248</v>
      </c>
      <c r="I78" s="418" t="s">
        <v>7</v>
      </c>
      <c r="J78" s="410">
        <v>9920</v>
      </c>
      <c r="K78" s="413"/>
    </row>
    <row r="79" spans="1:11" s="426" customFormat="1" ht="93.75">
      <c r="A79" s="404">
        <v>76</v>
      </c>
      <c r="B79" s="422" t="s">
        <v>35</v>
      </c>
      <c r="C79" s="423">
        <v>1</v>
      </c>
      <c r="D79" s="398" t="s">
        <v>1661</v>
      </c>
      <c r="E79" s="424" t="s">
        <v>1258</v>
      </c>
      <c r="F79" s="424" t="s">
        <v>817</v>
      </c>
      <c r="G79" s="420" t="s">
        <v>1326</v>
      </c>
      <c r="H79" s="429">
        <v>4500</v>
      </c>
      <c r="I79" s="423" t="s">
        <v>0</v>
      </c>
      <c r="J79" s="410">
        <v>4500</v>
      </c>
      <c r="K79" s="430"/>
    </row>
    <row r="80" spans="1:11" ht="112.5">
      <c r="A80" s="404">
        <v>77</v>
      </c>
      <c r="B80" s="408" t="s">
        <v>1340</v>
      </c>
      <c r="C80" s="409">
        <v>6</v>
      </c>
      <c r="D80" s="391" t="s">
        <v>1433</v>
      </c>
      <c r="E80" s="414" t="s">
        <v>1434</v>
      </c>
      <c r="F80" s="411" t="s">
        <v>1341</v>
      </c>
      <c r="G80" s="412" t="s">
        <v>1326</v>
      </c>
      <c r="H80" s="409">
        <v>600</v>
      </c>
      <c r="I80" s="409" t="s">
        <v>0</v>
      </c>
      <c r="J80" s="410">
        <v>3600</v>
      </c>
      <c r="K80" s="413"/>
    </row>
    <row r="81" spans="1:11" ht="93.75">
      <c r="A81" s="404">
        <v>78</v>
      </c>
      <c r="B81" s="408" t="s">
        <v>1483</v>
      </c>
      <c r="C81" s="409">
        <v>4</v>
      </c>
      <c r="D81" s="393" t="s">
        <v>1629</v>
      </c>
      <c r="E81" s="427" t="s">
        <v>1258</v>
      </c>
      <c r="F81" s="411" t="s">
        <v>1485</v>
      </c>
      <c r="G81" s="412" t="s">
        <v>1326</v>
      </c>
      <c r="H81" s="415">
        <v>1500</v>
      </c>
      <c r="I81" s="409" t="s">
        <v>0</v>
      </c>
      <c r="J81" s="410">
        <v>6000</v>
      </c>
      <c r="K81" s="413"/>
    </row>
    <row r="82" spans="1:11" ht="93.75">
      <c r="A82" s="404">
        <v>79</v>
      </c>
      <c r="B82" s="408" t="s">
        <v>226</v>
      </c>
      <c r="C82" s="409">
        <v>2</v>
      </c>
      <c r="D82" s="391" t="s">
        <v>1590</v>
      </c>
      <c r="E82" s="414" t="s">
        <v>1258</v>
      </c>
      <c r="F82" s="411" t="s">
        <v>776</v>
      </c>
      <c r="G82" s="412" t="s">
        <v>1326</v>
      </c>
      <c r="H82" s="415">
        <v>2400</v>
      </c>
      <c r="I82" s="409" t="s">
        <v>0</v>
      </c>
      <c r="J82" s="410">
        <v>4800</v>
      </c>
      <c r="K82" s="413"/>
    </row>
    <row r="83" spans="1:11" ht="93.75">
      <c r="A83" s="404">
        <v>80</v>
      </c>
      <c r="B83" s="408" t="s">
        <v>2</v>
      </c>
      <c r="C83" s="409">
        <v>3.24</v>
      </c>
      <c r="D83" s="390" t="s">
        <v>1748</v>
      </c>
      <c r="E83" s="414" t="s">
        <v>1437</v>
      </c>
      <c r="F83" s="411" t="s">
        <v>778</v>
      </c>
      <c r="G83" s="412" t="s">
        <v>1326</v>
      </c>
      <c r="H83" s="415">
        <v>6579</v>
      </c>
      <c r="I83" s="409" t="s">
        <v>3</v>
      </c>
      <c r="J83" s="410">
        <v>21315.960000000003</v>
      </c>
      <c r="K83" s="413"/>
    </row>
    <row r="84" spans="1:11" ht="37.5">
      <c r="A84" s="404">
        <v>81</v>
      </c>
      <c r="B84" s="408" t="s">
        <v>1135</v>
      </c>
      <c r="C84" s="409">
        <v>2.5</v>
      </c>
      <c r="D84" s="394" t="s">
        <v>1508</v>
      </c>
      <c r="E84" s="414" t="s">
        <v>1258</v>
      </c>
      <c r="F84" s="411" t="s">
        <v>1137</v>
      </c>
      <c r="G84" s="412" t="s">
        <v>1326</v>
      </c>
      <c r="H84" s="409">
        <v>117.5</v>
      </c>
      <c r="I84" s="409" t="s">
        <v>5</v>
      </c>
      <c r="J84" s="410">
        <v>293.75</v>
      </c>
      <c r="K84" s="413"/>
    </row>
    <row r="85" spans="1:11" ht="37.5">
      <c r="A85" s="404">
        <v>82</v>
      </c>
      <c r="B85" s="408" t="s">
        <v>52</v>
      </c>
      <c r="C85" s="409">
        <v>0.3</v>
      </c>
      <c r="D85" s="392" t="s">
        <v>1601</v>
      </c>
      <c r="E85" s="414" t="s">
        <v>1258</v>
      </c>
      <c r="F85" s="411" t="s">
        <v>881</v>
      </c>
      <c r="G85" s="412" t="s">
        <v>1326</v>
      </c>
      <c r="H85" s="409">
        <v>221</v>
      </c>
      <c r="I85" s="409" t="s">
        <v>4</v>
      </c>
      <c r="J85" s="410">
        <v>66.3</v>
      </c>
      <c r="K85" s="413"/>
    </row>
    <row r="86" spans="1:11" ht="37.5">
      <c r="A86" s="404">
        <v>83</v>
      </c>
      <c r="B86" s="408" t="s">
        <v>51</v>
      </c>
      <c r="C86" s="409">
        <v>0.3</v>
      </c>
      <c r="D86" s="392" t="s">
        <v>1602</v>
      </c>
      <c r="E86" s="414" t="s">
        <v>1258</v>
      </c>
      <c r="F86" s="411" t="s">
        <v>1124</v>
      </c>
      <c r="G86" s="412" t="s">
        <v>1326</v>
      </c>
      <c r="H86" s="409">
        <v>185</v>
      </c>
      <c r="I86" s="409" t="s">
        <v>4</v>
      </c>
      <c r="J86" s="410">
        <v>55.5</v>
      </c>
      <c r="K86" s="413"/>
    </row>
    <row r="87" spans="1:11" ht="37.5">
      <c r="A87" s="404">
        <v>84</v>
      </c>
      <c r="B87" s="408" t="s">
        <v>1404</v>
      </c>
      <c r="C87" s="409">
        <v>0.3</v>
      </c>
      <c r="D87" s="392" t="s">
        <v>1600</v>
      </c>
      <c r="E87" s="412" t="s">
        <v>1258</v>
      </c>
      <c r="F87" s="411" t="s">
        <v>1405</v>
      </c>
      <c r="G87" s="412" t="s">
        <v>1326</v>
      </c>
      <c r="H87" s="409">
        <v>587.52</v>
      </c>
      <c r="I87" s="409" t="s">
        <v>4</v>
      </c>
      <c r="J87" s="410">
        <v>176.256</v>
      </c>
      <c r="K87" s="413"/>
    </row>
    <row r="88" spans="1:11" ht="37.5">
      <c r="A88" s="404">
        <v>85</v>
      </c>
      <c r="B88" s="408" t="s">
        <v>1407</v>
      </c>
      <c r="C88" s="409">
        <v>4</v>
      </c>
      <c r="D88" s="392" t="s">
        <v>1638</v>
      </c>
      <c r="E88" s="412" t="s">
        <v>1258</v>
      </c>
      <c r="F88" s="411" t="s">
        <v>1408</v>
      </c>
      <c r="G88" s="412" t="s">
        <v>1326</v>
      </c>
      <c r="H88" s="409">
        <v>271.52</v>
      </c>
      <c r="I88" s="409" t="s">
        <v>0</v>
      </c>
      <c r="J88" s="410">
        <v>1086.08</v>
      </c>
      <c r="K88" s="413"/>
    </row>
    <row r="89" spans="1:11" ht="37.5">
      <c r="A89" s="404">
        <v>86</v>
      </c>
      <c r="B89" s="408" t="s">
        <v>215</v>
      </c>
      <c r="C89" s="409">
        <v>2</v>
      </c>
      <c r="D89" s="392" t="s">
        <v>1596</v>
      </c>
      <c r="E89" s="412" t="s">
        <v>1258</v>
      </c>
      <c r="F89" s="411" t="s">
        <v>915</v>
      </c>
      <c r="G89" s="412" t="s">
        <v>1326</v>
      </c>
      <c r="H89" s="409">
        <v>407.29</v>
      </c>
      <c r="I89" s="409" t="s">
        <v>0</v>
      </c>
      <c r="J89" s="410">
        <v>814.58</v>
      </c>
      <c r="K89" s="413"/>
    </row>
    <row r="90" spans="1:11" ht="37.5">
      <c r="A90" s="404">
        <v>87</v>
      </c>
      <c r="B90" s="408" t="s">
        <v>1237</v>
      </c>
      <c r="C90" s="409">
        <v>1</v>
      </c>
      <c r="D90" s="392" t="s">
        <v>1642</v>
      </c>
      <c r="E90" s="412" t="s">
        <v>1258</v>
      </c>
      <c r="F90" s="411" t="s">
        <v>1239</v>
      </c>
      <c r="G90" s="412" t="s">
        <v>1326</v>
      </c>
      <c r="H90" s="409">
        <v>48</v>
      </c>
      <c r="I90" s="409" t="s">
        <v>923</v>
      </c>
      <c r="J90" s="410">
        <v>48</v>
      </c>
      <c r="K90" s="413"/>
    </row>
    <row r="91" spans="1:11" ht="37.5">
      <c r="A91" s="404">
        <v>88</v>
      </c>
      <c r="B91" s="408" t="s">
        <v>924</v>
      </c>
      <c r="C91" s="409">
        <v>1</v>
      </c>
      <c r="D91" s="392" t="s">
        <v>1643</v>
      </c>
      <c r="E91" s="412" t="s">
        <v>1258</v>
      </c>
      <c r="F91" s="411" t="s">
        <v>926</v>
      </c>
      <c r="G91" s="412" t="s">
        <v>1326</v>
      </c>
      <c r="H91" s="409">
        <v>48</v>
      </c>
      <c r="I91" s="409" t="s">
        <v>923</v>
      </c>
      <c r="J91" s="410">
        <v>48</v>
      </c>
      <c r="K91" s="413"/>
    </row>
    <row r="92" spans="1:11" ht="37.5">
      <c r="A92" s="404">
        <v>89</v>
      </c>
      <c r="B92" s="408" t="s">
        <v>1386</v>
      </c>
      <c r="C92" s="409">
        <v>1</v>
      </c>
      <c r="D92" s="392" t="s">
        <v>1604</v>
      </c>
      <c r="E92" s="412" t="s">
        <v>1258</v>
      </c>
      <c r="F92" s="411" t="s">
        <v>1528</v>
      </c>
      <c r="G92" s="412" t="s">
        <v>1326</v>
      </c>
      <c r="H92" s="409">
        <v>2</v>
      </c>
      <c r="I92" s="409" t="s">
        <v>1385</v>
      </c>
      <c r="J92" s="410">
        <v>2</v>
      </c>
      <c r="K92" s="413"/>
    </row>
    <row r="93" spans="1:11" ht="37.5">
      <c r="A93" s="404">
        <v>90</v>
      </c>
      <c r="B93" s="408" t="s">
        <v>916</v>
      </c>
      <c r="C93" s="409">
        <v>1</v>
      </c>
      <c r="D93" s="392" t="s">
        <v>1605</v>
      </c>
      <c r="E93" s="412" t="s">
        <v>1258</v>
      </c>
      <c r="F93" s="411" t="s">
        <v>918</v>
      </c>
      <c r="G93" s="412" t="s">
        <v>1326</v>
      </c>
      <c r="H93" s="409">
        <v>2</v>
      </c>
      <c r="I93" s="409" t="s">
        <v>1385</v>
      </c>
      <c r="J93" s="410">
        <v>2</v>
      </c>
      <c r="K93" s="413"/>
    </row>
    <row r="94" spans="1:11" ht="37.5">
      <c r="A94" s="404">
        <v>91</v>
      </c>
      <c r="B94" s="408" t="s">
        <v>10</v>
      </c>
      <c r="C94" s="409">
        <v>2</v>
      </c>
      <c r="D94" s="392" t="s">
        <v>1469</v>
      </c>
      <c r="E94" s="411" t="s">
        <v>1258</v>
      </c>
      <c r="F94" s="411" t="s">
        <v>961</v>
      </c>
      <c r="G94" s="412" t="s">
        <v>1326</v>
      </c>
      <c r="H94" s="415">
        <v>3486</v>
      </c>
      <c r="I94" s="409" t="s">
        <v>0</v>
      </c>
      <c r="J94" s="410">
        <v>6972</v>
      </c>
      <c r="K94" s="413"/>
    </row>
    <row r="95" spans="1:11" ht="75">
      <c r="A95" s="404">
        <v>92</v>
      </c>
      <c r="B95" s="408" t="s">
        <v>8</v>
      </c>
      <c r="C95" s="409">
        <v>2</v>
      </c>
      <c r="D95" s="392" t="s">
        <v>1666</v>
      </c>
      <c r="E95" s="411" t="s">
        <v>1434</v>
      </c>
      <c r="F95" s="411" t="s">
        <v>845</v>
      </c>
      <c r="G95" s="412" t="s">
        <v>1326</v>
      </c>
      <c r="H95" s="415">
        <v>1234.2</v>
      </c>
      <c r="I95" s="409" t="s">
        <v>0</v>
      </c>
      <c r="J95" s="410">
        <v>2468.4</v>
      </c>
      <c r="K95" s="413"/>
    </row>
    <row r="96" spans="1:11" ht="37.5">
      <c r="A96" s="404">
        <v>93</v>
      </c>
      <c r="B96" s="408" t="s">
        <v>222</v>
      </c>
      <c r="C96" s="409">
        <v>20</v>
      </c>
      <c r="D96" s="399" t="s">
        <v>1670</v>
      </c>
      <c r="E96" s="411" t="s">
        <v>1258</v>
      </c>
      <c r="F96" s="411" t="s">
        <v>1006</v>
      </c>
      <c r="G96" s="412" t="s">
        <v>1326</v>
      </c>
      <c r="H96" s="409">
        <v>105</v>
      </c>
      <c r="I96" s="409" t="s">
        <v>5</v>
      </c>
      <c r="J96" s="410">
        <v>2100</v>
      </c>
      <c r="K96" s="413"/>
    </row>
    <row r="97" spans="1:11" ht="37.5">
      <c r="A97" s="404">
        <v>94</v>
      </c>
      <c r="B97" s="417" t="s">
        <v>538</v>
      </c>
      <c r="C97" s="418">
        <v>1</v>
      </c>
      <c r="D97" s="419" t="s">
        <v>1577</v>
      </c>
      <c r="E97" s="411" t="s">
        <v>1258</v>
      </c>
      <c r="F97" s="409" t="s">
        <v>1079</v>
      </c>
      <c r="G97" s="412" t="s">
        <v>1326</v>
      </c>
      <c r="H97" s="421">
        <v>40658.78</v>
      </c>
      <c r="I97" s="418" t="s">
        <v>0</v>
      </c>
      <c r="J97" s="410">
        <v>40658.78</v>
      </c>
      <c r="K97" s="413"/>
    </row>
    <row r="98" spans="1:11" ht="37.5">
      <c r="A98" s="404">
        <v>95</v>
      </c>
      <c r="B98" s="417" t="s">
        <v>582</v>
      </c>
      <c r="C98" s="418">
        <v>2</v>
      </c>
      <c r="D98" s="419" t="s">
        <v>1728</v>
      </c>
      <c r="E98" s="411" t="s">
        <v>1258</v>
      </c>
      <c r="F98" s="409" t="s">
        <v>1071</v>
      </c>
      <c r="G98" s="412" t="s">
        <v>1326</v>
      </c>
      <c r="H98" s="421">
        <v>3109.41</v>
      </c>
      <c r="I98" s="418" t="s">
        <v>0</v>
      </c>
      <c r="J98" s="410">
        <v>6218.82</v>
      </c>
      <c r="K98" s="413"/>
    </row>
    <row r="99" spans="1:11" ht="37.5">
      <c r="A99" s="404">
        <v>96</v>
      </c>
      <c r="B99" s="417" t="s">
        <v>1425</v>
      </c>
      <c r="C99" s="418">
        <v>4</v>
      </c>
      <c r="D99" s="419" t="s">
        <v>1738</v>
      </c>
      <c r="E99" s="411" t="s">
        <v>1258</v>
      </c>
      <c r="F99" s="409" t="s">
        <v>1576</v>
      </c>
      <c r="G99" s="412" t="s">
        <v>1326</v>
      </c>
      <c r="H99" s="421">
        <v>1580</v>
      </c>
      <c r="I99" s="418" t="s">
        <v>0</v>
      </c>
      <c r="J99" s="410">
        <v>6320</v>
      </c>
      <c r="K99" s="413"/>
    </row>
    <row r="100" spans="1:11" ht="37.5">
      <c r="A100" s="404">
        <v>97</v>
      </c>
      <c r="B100" s="417" t="s">
        <v>579</v>
      </c>
      <c r="C100" s="418">
        <v>60</v>
      </c>
      <c r="D100" s="419" t="s">
        <v>1673</v>
      </c>
      <c r="E100" s="411" t="s">
        <v>1258</v>
      </c>
      <c r="F100" s="409" t="s">
        <v>1167</v>
      </c>
      <c r="G100" s="412" t="s">
        <v>1326</v>
      </c>
      <c r="H100" s="418">
        <v>57.25</v>
      </c>
      <c r="I100" s="418" t="s">
        <v>5</v>
      </c>
      <c r="J100" s="410">
        <v>3435</v>
      </c>
      <c r="K100" s="413"/>
    </row>
    <row r="101" spans="1:11" ht="37.5">
      <c r="A101" s="404">
        <v>98</v>
      </c>
      <c r="B101" s="417" t="s">
        <v>536</v>
      </c>
      <c r="C101" s="418">
        <v>200</v>
      </c>
      <c r="D101" s="419" t="s">
        <v>1572</v>
      </c>
      <c r="E101" s="411" t="s">
        <v>1258</v>
      </c>
      <c r="F101" s="409" t="s">
        <v>1073</v>
      </c>
      <c r="G101" s="412" t="s">
        <v>1326</v>
      </c>
      <c r="H101" s="418">
        <v>57.45</v>
      </c>
      <c r="I101" s="418" t="s">
        <v>595</v>
      </c>
      <c r="J101" s="410">
        <v>11490</v>
      </c>
      <c r="K101" s="413"/>
    </row>
    <row r="102" spans="1:11" ht="37.5">
      <c r="A102" s="404">
        <v>99</v>
      </c>
      <c r="B102" s="417" t="s">
        <v>557</v>
      </c>
      <c r="C102" s="418">
        <v>50</v>
      </c>
      <c r="D102" s="419" t="s">
        <v>1675</v>
      </c>
      <c r="E102" s="411" t="s">
        <v>1258</v>
      </c>
      <c r="F102" s="409" t="s">
        <v>1075</v>
      </c>
      <c r="G102" s="412" t="s">
        <v>1326</v>
      </c>
      <c r="H102" s="418">
        <v>56.42</v>
      </c>
      <c r="I102" s="418" t="s">
        <v>5</v>
      </c>
      <c r="J102" s="410">
        <v>2821</v>
      </c>
      <c r="K102" s="413"/>
    </row>
    <row r="103" spans="1:11" s="426" customFormat="1" ht="112.5">
      <c r="A103" s="404">
        <v>100</v>
      </c>
      <c r="B103" s="422" t="s">
        <v>1340</v>
      </c>
      <c r="C103" s="423">
        <v>39</v>
      </c>
      <c r="D103" s="390" t="s">
        <v>1749</v>
      </c>
      <c r="E103" s="410" t="s">
        <v>1434</v>
      </c>
      <c r="F103" s="424" t="s">
        <v>1341</v>
      </c>
      <c r="G103" s="420" t="s">
        <v>1326</v>
      </c>
      <c r="H103" s="423">
        <v>600</v>
      </c>
      <c r="I103" s="423" t="s">
        <v>0</v>
      </c>
      <c r="J103" s="410">
        <v>23400</v>
      </c>
      <c r="K103" s="430"/>
    </row>
    <row r="104" spans="1:11" ht="93.75">
      <c r="A104" s="404">
        <v>101</v>
      </c>
      <c r="B104" s="408" t="s">
        <v>226</v>
      </c>
      <c r="C104" s="409">
        <v>31</v>
      </c>
      <c r="D104" s="391" t="s">
        <v>1435</v>
      </c>
      <c r="E104" s="414" t="s">
        <v>1258</v>
      </c>
      <c r="F104" s="411" t="s">
        <v>776</v>
      </c>
      <c r="G104" s="412" t="s">
        <v>1326</v>
      </c>
      <c r="H104" s="415">
        <v>2400</v>
      </c>
      <c r="I104" s="409" t="s">
        <v>0</v>
      </c>
      <c r="J104" s="410">
        <v>74400</v>
      </c>
      <c r="K104" s="413"/>
    </row>
    <row r="105" spans="1:11" ht="56.25">
      <c r="A105" s="404">
        <v>102</v>
      </c>
      <c r="B105" s="408" t="s">
        <v>2</v>
      </c>
      <c r="C105" s="409">
        <v>27.19</v>
      </c>
      <c r="D105" s="394" t="s">
        <v>1436</v>
      </c>
      <c r="E105" s="414" t="s">
        <v>1437</v>
      </c>
      <c r="F105" s="411" t="s">
        <v>778</v>
      </c>
      <c r="G105" s="412" t="s">
        <v>1326</v>
      </c>
      <c r="H105" s="415">
        <v>6579</v>
      </c>
      <c r="I105" s="409" t="s">
        <v>3</v>
      </c>
      <c r="J105" s="410">
        <v>178883.01</v>
      </c>
      <c r="K105" s="413"/>
    </row>
    <row r="106" spans="1:11" ht="37.5">
      <c r="A106" s="404">
        <v>103</v>
      </c>
      <c r="B106" s="408" t="s">
        <v>1052</v>
      </c>
      <c r="C106" s="409">
        <v>0.96</v>
      </c>
      <c r="D106" s="394" t="s">
        <v>1438</v>
      </c>
      <c r="E106" s="414" t="s">
        <v>1437</v>
      </c>
      <c r="F106" s="411" t="s">
        <v>1054</v>
      </c>
      <c r="G106" s="412" t="s">
        <v>1326</v>
      </c>
      <c r="H106" s="415">
        <v>3893</v>
      </c>
      <c r="I106" s="409" t="s">
        <v>3</v>
      </c>
      <c r="J106" s="410">
        <v>3737.2799999999997</v>
      </c>
      <c r="K106" s="413"/>
    </row>
    <row r="107" spans="1:11" ht="56.25">
      <c r="A107" s="404">
        <v>104</v>
      </c>
      <c r="B107" s="408" t="s">
        <v>1439</v>
      </c>
      <c r="C107" s="409">
        <v>31</v>
      </c>
      <c r="D107" s="394" t="s">
        <v>1440</v>
      </c>
      <c r="E107" s="414" t="s">
        <v>1258</v>
      </c>
      <c r="F107" s="411" t="s">
        <v>1441</v>
      </c>
      <c r="G107" s="412" t="s">
        <v>1326</v>
      </c>
      <c r="H107" s="409">
        <v>485</v>
      </c>
      <c r="I107" s="409" t="s">
        <v>0</v>
      </c>
      <c r="J107" s="410">
        <v>15035</v>
      </c>
      <c r="K107" s="413"/>
    </row>
    <row r="108" spans="1:11" ht="112.5">
      <c r="A108" s="404">
        <v>105</v>
      </c>
      <c r="B108" s="408" t="s">
        <v>1442</v>
      </c>
      <c r="C108" s="409">
        <v>5.5</v>
      </c>
      <c r="D108" s="394" t="s">
        <v>1443</v>
      </c>
      <c r="E108" s="431" t="s">
        <v>1258</v>
      </c>
      <c r="F108" s="411" t="s">
        <v>1444</v>
      </c>
      <c r="G108" s="412" t="s">
        <v>1326</v>
      </c>
      <c r="H108" s="415">
        <v>6600</v>
      </c>
      <c r="I108" s="409" t="s">
        <v>4</v>
      </c>
      <c r="J108" s="410">
        <v>36300</v>
      </c>
      <c r="K108" s="413"/>
    </row>
    <row r="109" spans="1:11" ht="93.75">
      <c r="A109" s="404">
        <v>106</v>
      </c>
      <c r="B109" s="408" t="s">
        <v>109</v>
      </c>
      <c r="C109" s="409">
        <v>118.5</v>
      </c>
      <c r="D109" s="394" t="s">
        <v>1445</v>
      </c>
      <c r="E109" s="414" t="s">
        <v>1258</v>
      </c>
      <c r="F109" s="411" t="s">
        <v>951</v>
      </c>
      <c r="G109" s="412" t="s">
        <v>1326</v>
      </c>
      <c r="H109" s="409">
        <v>327.68</v>
      </c>
      <c r="I109" s="409" t="s">
        <v>6</v>
      </c>
      <c r="J109" s="410">
        <v>38830.080000000002</v>
      </c>
      <c r="K109" s="413"/>
    </row>
    <row r="110" spans="1:11" ht="93.75">
      <c r="A110" s="404">
        <v>107</v>
      </c>
      <c r="B110" s="408" t="s">
        <v>35</v>
      </c>
      <c r="C110" s="409">
        <v>2</v>
      </c>
      <c r="D110" s="394" t="s">
        <v>1447</v>
      </c>
      <c r="E110" s="414" t="s">
        <v>1258</v>
      </c>
      <c r="F110" s="411" t="s">
        <v>817</v>
      </c>
      <c r="G110" s="412" t="s">
        <v>1326</v>
      </c>
      <c r="H110" s="415">
        <v>4500</v>
      </c>
      <c r="I110" s="409" t="s">
        <v>0</v>
      </c>
      <c r="J110" s="410">
        <v>9000</v>
      </c>
      <c r="K110" s="413"/>
    </row>
    <row r="111" spans="1:11" ht="93.75">
      <c r="A111" s="404">
        <v>108</v>
      </c>
      <c r="B111" s="408" t="s">
        <v>1</v>
      </c>
      <c r="C111" s="409">
        <v>7</v>
      </c>
      <c r="D111" s="394" t="s">
        <v>1448</v>
      </c>
      <c r="E111" s="414" t="s">
        <v>1258</v>
      </c>
      <c r="F111" s="411" t="s">
        <v>819</v>
      </c>
      <c r="G111" s="412" t="s">
        <v>1326</v>
      </c>
      <c r="H111" s="415">
        <v>3200</v>
      </c>
      <c r="I111" s="409" t="s">
        <v>0</v>
      </c>
      <c r="J111" s="410">
        <v>22400</v>
      </c>
      <c r="K111" s="413"/>
    </row>
    <row r="112" spans="1:11" ht="112.5">
      <c r="A112" s="404">
        <v>109</v>
      </c>
      <c r="B112" s="408" t="s">
        <v>1449</v>
      </c>
      <c r="C112" s="409">
        <v>3</v>
      </c>
      <c r="D112" s="394" t="s">
        <v>1450</v>
      </c>
      <c r="E112" s="414" t="s">
        <v>1258</v>
      </c>
      <c r="F112" s="411" t="s">
        <v>1451</v>
      </c>
      <c r="G112" s="412" t="s">
        <v>1326</v>
      </c>
      <c r="H112" s="415">
        <v>4232</v>
      </c>
      <c r="I112" s="409" t="s">
        <v>0</v>
      </c>
      <c r="J112" s="410">
        <v>12696</v>
      </c>
      <c r="K112" s="413"/>
    </row>
    <row r="113" spans="1:11" ht="56.25">
      <c r="A113" s="404">
        <v>110</v>
      </c>
      <c r="B113" s="408" t="s">
        <v>28</v>
      </c>
      <c r="C113" s="409">
        <v>2</v>
      </c>
      <c r="D113" s="394" t="s">
        <v>1452</v>
      </c>
      <c r="E113" s="414" t="s">
        <v>1258</v>
      </c>
      <c r="F113" s="411" t="s">
        <v>789</v>
      </c>
      <c r="G113" s="412" t="s">
        <v>1326</v>
      </c>
      <c r="H113" s="409">
        <v>781</v>
      </c>
      <c r="I113" s="409" t="s">
        <v>0</v>
      </c>
      <c r="J113" s="410">
        <v>1562</v>
      </c>
      <c r="K113" s="413"/>
    </row>
    <row r="114" spans="1:11" s="416" customFormat="1" ht="56.25">
      <c r="A114" s="404">
        <v>111</v>
      </c>
      <c r="B114" s="408" t="s">
        <v>199</v>
      </c>
      <c r="C114" s="409">
        <v>4</v>
      </c>
      <c r="D114" s="394" t="s">
        <v>412</v>
      </c>
      <c r="E114" s="414" t="s">
        <v>1258</v>
      </c>
      <c r="F114" s="411" t="s">
        <v>790</v>
      </c>
      <c r="G114" s="412" t="s">
        <v>1326</v>
      </c>
      <c r="H114" s="409">
        <v>507</v>
      </c>
      <c r="I114" s="409" t="s">
        <v>0</v>
      </c>
      <c r="J114" s="410">
        <v>2028</v>
      </c>
      <c r="K114" s="413"/>
    </row>
    <row r="115" spans="1:11" s="426" customFormat="1" ht="37.5">
      <c r="A115" s="404">
        <v>112</v>
      </c>
      <c r="B115" s="408" t="s">
        <v>15</v>
      </c>
      <c r="C115" s="409">
        <v>12</v>
      </c>
      <c r="D115" s="394" t="s">
        <v>1310</v>
      </c>
      <c r="E115" s="414" t="s">
        <v>1258</v>
      </c>
      <c r="F115" s="411" t="s">
        <v>820</v>
      </c>
      <c r="G115" s="412" t="s">
        <v>1326</v>
      </c>
      <c r="H115" s="409">
        <v>142</v>
      </c>
      <c r="I115" s="409" t="s">
        <v>0</v>
      </c>
      <c r="J115" s="410">
        <v>1704</v>
      </c>
      <c r="K115" s="430"/>
    </row>
    <row r="116" spans="1:11" s="416" customFormat="1" ht="37.5">
      <c r="A116" s="404">
        <v>113</v>
      </c>
      <c r="B116" s="408" t="s">
        <v>43</v>
      </c>
      <c r="C116" s="409">
        <v>16.46</v>
      </c>
      <c r="D116" s="400" t="s">
        <v>1453</v>
      </c>
      <c r="E116" s="414" t="s">
        <v>1434</v>
      </c>
      <c r="F116" s="411" t="s">
        <v>100</v>
      </c>
      <c r="G116" s="412" t="s">
        <v>1326</v>
      </c>
      <c r="H116" s="409">
        <v>331</v>
      </c>
      <c r="I116" s="409" t="s">
        <v>3</v>
      </c>
      <c r="J116" s="410">
        <v>5448.26</v>
      </c>
      <c r="K116" s="413"/>
    </row>
    <row r="117" spans="1:11" s="416" customFormat="1" ht="93.75">
      <c r="A117" s="404">
        <v>114</v>
      </c>
      <c r="B117" s="408" t="s">
        <v>49</v>
      </c>
      <c r="C117" s="409">
        <v>22.263999999999999</v>
      </c>
      <c r="D117" s="390" t="s">
        <v>1454</v>
      </c>
      <c r="E117" s="414" t="s">
        <v>1437</v>
      </c>
      <c r="F117" s="411" t="s">
        <v>101</v>
      </c>
      <c r="G117" s="412" t="s">
        <v>1326</v>
      </c>
      <c r="H117" s="415">
        <v>5160</v>
      </c>
      <c r="I117" s="409" t="s">
        <v>3</v>
      </c>
      <c r="J117" s="410">
        <v>114882.23999999999</v>
      </c>
      <c r="K117" s="413"/>
    </row>
    <row r="118" spans="1:11" ht="75">
      <c r="A118" s="404">
        <v>115</v>
      </c>
      <c r="B118" s="408" t="s">
        <v>9</v>
      </c>
      <c r="C118" s="409">
        <v>4</v>
      </c>
      <c r="D118" s="394" t="s">
        <v>1455</v>
      </c>
      <c r="E118" s="414" t="s">
        <v>1258</v>
      </c>
      <c r="F118" s="411" t="s">
        <v>823</v>
      </c>
      <c r="G118" s="412" t="s">
        <v>1326</v>
      </c>
      <c r="H118" s="415">
        <v>12000</v>
      </c>
      <c r="I118" s="409" t="s">
        <v>0</v>
      </c>
      <c r="J118" s="410">
        <v>48000</v>
      </c>
      <c r="K118" s="413"/>
    </row>
    <row r="119" spans="1:11" ht="37.5">
      <c r="A119" s="404">
        <v>116</v>
      </c>
      <c r="B119" s="408" t="s">
        <v>29</v>
      </c>
      <c r="C119" s="409">
        <v>2</v>
      </c>
      <c r="D119" s="394" t="s">
        <v>1456</v>
      </c>
      <c r="E119" s="414" t="s">
        <v>1258</v>
      </c>
      <c r="F119" s="411" t="s">
        <v>839</v>
      </c>
      <c r="G119" s="412" t="s">
        <v>1326</v>
      </c>
      <c r="H119" s="409">
        <v>880</v>
      </c>
      <c r="I119" s="409" t="s">
        <v>7</v>
      </c>
      <c r="J119" s="410">
        <v>1760</v>
      </c>
      <c r="K119" s="413"/>
    </row>
    <row r="120" spans="1:11" ht="37.5">
      <c r="A120" s="404">
        <v>117</v>
      </c>
      <c r="B120" s="408" t="s">
        <v>56</v>
      </c>
      <c r="C120" s="409">
        <v>1</v>
      </c>
      <c r="D120" s="394" t="s">
        <v>1457</v>
      </c>
      <c r="E120" s="414" t="s">
        <v>1258</v>
      </c>
      <c r="F120" s="411" t="s">
        <v>843</v>
      </c>
      <c r="G120" s="412" t="s">
        <v>1326</v>
      </c>
      <c r="H120" s="409">
        <v>559</v>
      </c>
      <c r="I120" s="409" t="s">
        <v>7</v>
      </c>
      <c r="J120" s="410">
        <v>559</v>
      </c>
      <c r="K120" s="413"/>
    </row>
    <row r="121" spans="1:11" ht="37.5">
      <c r="A121" s="404">
        <v>118</v>
      </c>
      <c r="B121" s="408" t="s">
        <v>115</v>
      </c>
      <c r="C121" s="409">
        <v>3</v>
      </c>
      <c r="D121" s="394" t="s">
        <v>1458</v>
      </c>
      <c r="E121" s="414" t="s">
        <v>1258</v>
      </c>
      <c r="F121" s="411" t="s">
        <v>959</v>
      </c>
      <c r="G121" s="412" t="s">
        <v>1326</v>
      </c>
      <c r="H121" s="415">
        <v>505</v>
      </c>
      <c r="I121" s="409" t="s">
        <v>7</v>
      </c>
      <c r="J121" s="410">
        <v>1515</v>
      </c>
      <c r="K121" s="413"/>
    </row>
    <row r="122" spans="1:11" ht="37.5">
      <c r="A122" s="404">
        <v>119</v>
      </c>
      <c r="B122" s="408" t="s">
        <v>1459</v>
      </c>
      <c r="C122" s="409">
        <v>1</v>
      </c>
      <c r="D122" s="400" t="s">
        <v>1460</v>
      </c>
      <c r="E122" s="414" t="s">
        <v>1258</v>
      </c>
      <c r="F122" s="411" t="s">
        <v>1461</v>
      </c>
      <c r="G122" s="412" t="s">
        <v>1326</v>
      </c>
      <c r="H122" s="415">
        <v>6431</v>
      </c>
      <c r="I122" s="409" t="s">
        <v>7</v>
      </c>
      <c r="J122" s="410">
        <v>6431</v>
      </c>
      <c r="K122" s="413"/>
    </row>
    <row r="123" spans="1:11" ht="37.5">
      <c r="A123" s="404">
        <v>120</v>
      </c>
      <c r="B123" s="408" t="s">
        <v>1462</v>
      </c>
      <c r="C123" s="409">
        <v>1</v>
      </c>
      <c r="D123" s="400" t="s">
        <v>1463</v>
      </c>
      <c r="E123" s="414" t="s">
        <v>1258</v>
      </c>
      <c r="F123" s="411" t="s">
        <v>1464</v>
      </c>
      <c r="G123" s="412" t="s">
        <v>1326</v>
      </c>
      <c r="H123" s="415">
        <v>1331.81</v>
      </c>
      <c r="I123" s="409" t="s">
        <v>7</v>
      </c>
      <c r="J123" s="410">
        <v>1331.81</v>
      </c>
      <c r="K123" s="413"/>
    </row>
    <row r="124" spans="1:11" ht="37.5">
      <c r="A124" s="404">
        <v>121</v>
      </c>
      <c r="B124" s="408" t="s">
        <v>1465</v>
      </c>
      <c r="C124" s="409">
        <v>1</v>
      </c>
      <c r="D124" s="400" t="s">
        <v>1466</v>
      </c>
      <c r="E124" s="414" t="s">
        <v>1258</v>
      </c>
      <c r="F124" s="411" t="s">
        <v>1467</v>
      </c>
      <c r="G124" s="412" t="s">
        <v>1326</v>
      </c>
      <c r="H124" s="415">
        <v>1733.75</v>
      </c>
      <c r="I124" s="409" t="s">
        <v>7</v>
      </c>
      <c r="J124" s="410">
        <v>1733.75</v>
      </c>
      <c r="K124" s="413"/>
    </row>
    <row r="125" spans="1:11" ht="37.5">
      <c r="A125" s="404">
        <v>122</v>
      </c>
      <c r="B125" s="408" t="s">
        <v>143</v>
      </c>
      <c r="C125" s="409">
        <v>1</v>
      </c>
      <c r="D125" s="400" t="s">
        <v>1468</v>
      </c>
      <c r="E125" s="414" t="s">
        <v>1258</v>
      </c>
      <c r="F125" s="411" t="s">
        <v>1018</v>
      </c>
      <c r="G125" s="412" t="s">
        <v>1326</v>
      </c>
      <c r="H125" s="415">
        <v>740.52</v>
      </c>
      <c r="I125" s="409" t="s">
        <v>7</v>
      </c>
      <c r="J125" s="410">
        <v>740.52</v>
      </c>
      <c r="K125" s="413"/>
    </row>
    <row r="126" spans="1:11" s="432" customFormat="1" ht="37.5">
      <c r="A126" s="404">
        <v>123</v>
      </c>
      <c r="B126" s="422" t="s">
        <v>10</v>
      </c>
      <c r="C126" s="423">
        <v>23</v>
      </c>
      <c r="D126" s="394" t="s">
        <v>1469</v>
      </c>
      <c r="E126" s="414" t="s">
        <v>1258</v>
      </c>
      <c r="F126" s="424" t="s">
        <v>961</v>
      </c>
      <c r="G126" s="412" t="s">
        <v>1326</v>
      </c>
      <c r="H126" s="429">
        <v>3486</v>
      </c>
      <c r="I126" s="423" t="s">
        <v>0</v>
      </c>
      <c r="J126" s="410">
        <v>80178</v>
      </c>
      <c r="K126" s="425"/>
    </row>
    <row r="127" spans="1:11" ht="93.75">
      <c r="A127" s="404">
        <v>124</v>
      </c>
      <c r="B127" s="408" t="s">
        <v>8</v>
      </c>
      <c r="C127" s="409">
        <v>23</v>
      </c>
      <c r="D127" s="394" t="s">
        <v>1470</v>
      </c>
      <c r="E127" s="414" t="s">
        <v>1434</v>
      </c>
      <c r="F127" s="411" t="s">
        <v>845</v>
      </c>
      <c r="G127" s="412" t="s">
        <v>1326</v>
      </c>
      <c r="H127" s="415">
        <v>1234.2</v>
      </c>
      <c r="I127" s="409" t="s">
        <v>0</v>
      </c>
      <c r="J127" s="410">
        <v>28386.600000000002</v>
      </c>
      <c r="K127" s="413"/>
    </row>
    <row r="128" spans="1:11" ht="75">
      <c r="A128" s="404">
        <v>125</v>
      </c>
      <c r="B128" s="408" t="s">
        <v>13</v>
      </c>
      <c r="C128" s="409">
        <v>500</v>
      </c>
      <c r="D128" s="394" t="s">
        <v>1471</v>
      </c>
      <c r="E128" s="414" t="s">
        <v>1258</v>
      </c>
      <c r="F128" s="411" t="s">
        <v>849</v>
      </c>
      <c r="G128" s="412" t="s">
        <v>1326</v>
      </c>
      <c r="H128" s="409">
        <v>65</v>
      </c>
      <c r="I128" s="409" t="s">
        <v>12</v>
      </c>
      <c r="J128" s="410">
        <v>32500</v>
      </c>
      <c r="K128" s="413"/>
    </row>
    <row r="129" spans="1:11" ht="93.75">
      <c r="A129" s="404">
        <v>126</v>
      </c>
      <c r="B129" s="408" t="s">
        <v>11</v>
      </c>
      <c r="C129" s="409">
        <v>500</v>
      </c>
      <c r="D129" s="394" t="s">
        <v>1472</v>
      </c>
      <c r="E129" s="414" t="s">
        <v>1258</v>
      </c>
      <c r="F129" s="411" t="s">
        <v>851</v>
      </c>
      <c r="G129" s="412" t="s">
        <v>1326</v>
      </c>
      <c r="H129" s="415">
        <v>41</v>
      </c>
      <c r="I129" s="409" t="s">
        <v>12</v>
      </c>
      <c r="J129" s="410">
        <v>20500</v>
      </c>
      <c r="K129" s="413"/>
    </row>
    <row r="130" spans="1:11" ht="37.5">
      <c r="A130" s="404">
        <v>127</v>
      </c>
      <c r="B130" s="408" t="s">
        <v>30</v>
      </c>
      <c r="C130" s="409">
        <v>2</v>
      </c>
      <c r="D130" s="393" t="s">
        <v>1473</v>
      </c>
      <c r="E130" s="414" t="s">
        <v>1258</v>
      </c>
      <c r="F130" s="411" t="s">
        <v>1059</v>
      </c>
      <c r="G130" s="412" t="s">
        <v>1326</v>
      </c>
      <c r="H130" s="415">
        <v>4725</v>
      </c>
      <c r="I130" s="409" t="s">
        <v>0</v>
      </c>
      <c r="J130" s="410">
        <v>9450</v>
      </c>
      <c r="K130" s="413"/>
    </row>
    <row r="131" spans="1:11" s="426" customFormat="1" ht="37.5">
      <c r="A131" s="404">
        <v>128</v>
      </c>
      <c r="B131" s="408" t="s">
        <v>1474</v>
      </c>
      <c r="C131" s="409">
        <v>4</v>
      </c>
      <c r="D131" s="394" t="s">
        <v>1475</v>
      </c>
      <c r="E131" s="414" t="s">
        <v>1258</v>
      </c>
      <c r="F131" s="411" t="s">
        <v>1476</v>
      </c>
      <c r="G131" s="412" t="s">
        <v>1326</v>
      </c>
      <c r="H131" s="415">
        <v>1050</v>
      </c>
      <c r="I131" s="409" t="s">
        <v>0</v>
      </c>
      <c r="J131" s="410">
        <v>4200</v>
      </c>
      <c r="K131" s="430"/>
    </row>
    <row r="132" spans="1:11" ht="75">
      <c r="A132" s="404">
        <v>129</v>
      </c>
      <c r="B132" s="408" t="s">
        <v>1477</v>
      </c>
      <c r="C132" s="409">
        <v>700</v>
      </c>
      <c r="D132" s="394" t="s">
        <v>1478</v>
      </c>
      <c r="E132" s="414" t="s">
        <v>1258</v>
      </c>
      <c r="F132" s="411" t="s">
        <v>1479</v>
      </c>
      <c r="G132" s="412" t="s">
        <v>1326</v>
      </c>
      <c r="H132" s="415">
        <v>15</v>
      </c>
      <c r="I132" s="409" t="s">
        <v>12</v>
      </c>
      <c r="J132" s="410">
        <v>10500</v>
      </c>
      <c r="K132" s="413"/>
    </row>
    <row r="133" spans="1:11" ht="75">
      <c r="A133" s="404">
        <v>130</v>
      </c>
      <c r="B133" s="408" t="s">
        <v>977</v>
      </c>
      <c r="C133" s="409">
        <v>1</v>
      </c>
      <c r="D133" s="394" t="s">
        <v>1750</v>
      </c>
      <c r="E133" s="414" t="s">
        <v>1258</v>
      </c>
      <c r="F133" s="411" t="s">
        <v>979</v>
      </c>
      <c r="G133" s="412" t="s">
        <v>1326</v>
      </c>
      <c r="H133" s="415">
        <v>1139.95</v>
      </c>
      <c r="I133" s="409" t="s">
        <v>0</v>
      </c>
      <c r="J133" s="410">
        <v>1139.95</v>
      </c>
      <c r="K133" s="413"/>
    </row>
    <row r="134" spans="1:11" ht="243.75">
      <c r="A134" s="404">
        <v>131</v>
      </c>
      <c r="B134" s="422" t="s">
        <v>126</v>
      </c>
      <c r="C134" s="423">
        <v>1</v>
      </c>
      <c r="D134" s="394" t="s">
        <v>1480</v>
      </c>
      <c r="E134" s="414" t="s">
        <v>1258</v>
      </c>
      <c r="F134" s="424" t="s">
        <v>827</v>
      </c>
      <c r="G134" s="412" t="s">
        <v>1326</v>
      </c>
      <c r="H134" s="429">
        <v>42000</v>
      </c>
      <c r="I134" s="423" t="s">
        <v>0</v>
      </c>
      <c r="J134" s="410">
        <v>42000</v>
      </c>
      <c r="K134" s="413"/>
    </row>
    <row r="135" spans="1:11" ht="393.75">
      <c r="A135" s="404">
        <v>132</v>
      </c>
      <c r="B135" s="422" t="s">
        <v>125</v>
      </c>
      <c r="C135" s="423">
        <v>1</v>
      </c>
      <c r="D135" s="394" t="s">
        <v>1481</v>
      </c>
      <c r="E135" s="414" t="s">
        <v>1258</v>
      </c>
      <c r="F135" s="424" t="s">
        <v>989</v>
      </c>
      <c r="G135" s="412" t="s">
        <v>1326</v>
      </c>
      <c r="H135" s="429">
        <v>42500</v>
      </c>
      <c r="I135" s="423" t="s">
        <v>0</v>
      </c>
      <c r="J135" s="410">
        <v>42500</v>
      </c>
      <c r="K135" s="413"/>
    </row>
    <row r="136" spans="1:11" ht="75">
      <c r="A136" s="404">
        <v>133</v>
      </c>
      <c r="B136" s="422" t="s">
        <v>127</v>
      </c>
      <c r="C136" s="423">
        <v>1</v>
      </c>
      <c r="D136" s="395" t="s">
        <v>1482</v>
      </c>
      <c r="E136" s="410" t="s">
        <v>1258</v>
      </c>
      <c r="F136" s="424" t="s">
        <v>828</v>
      </c>
      <c r="G136" s="412" t="s">
        <v>1326</v>
      </c>
      <c r="H136" s="429">
        <v>7871.85</v>
      </c>
      <c r="I136" s="423" t="s">
        <v>7</v>
      </c>
      <c r="J136" s="410">
        <v>7871.85</v>
      </c>
      <c r="K136" s="413"/>
    </row>
    <row r="137" spans="1:11" ht="75">
      <c r="A137" s="404">
        <v>134</v>
      </c>
      <c r="B137" s="422" t="s">
        <v>1483</v>
      </c>
      <c r="C137" s="423">
        <v>8</v>
      </c>
      <c r="D137" s="391" t="s">
        <v>1484</v>
      </c>
      <c r="E137" s="414" t="s">
        <v>1258</v>
      </c>
      <c r="F137" s="424" t="s">
        <v>1485</v>
      </c>
      <c r="G137" s="412" t="s">
        <v>1326</v>
      </c>
      <c r="H137" s="429">
        <v>1500</v>
      </c>
      <c r="I137" s="423" t="s">
        <v>0</v>
      </c>
      <c r="J137" s="410">
        <v>12000</v>
      </c>
      <c r="K137" s="413"/>
    </row>
    <row r="138" spans="1:11" ht="75">
      <c r="A138" s="404">
        <v>135</v>
      </c>
      <c r="B138" s="422" t="s">
        <v>2</v>
      </c>
      <c r="C138" s="423">
        <v>4.3680000000000003</v>
      </c>
      <c r="D138" s="400" t="s">
        <v>1568</v>
      </c>
      <c r="E138" s="414" t="s">
        <v>1437</v>
      </c>
      <c r="F138" s="424" t="s">
        <v>778</v>
      </c>
      <c r="G138" s="412" t="s">
        <v>1326</v>
      </c>
      <c r="H138" s="429">
        <v>6579</v>
      </c>
      <c r="I138" s="423" t="s">
        <v>3</v>
      </c>
      <c r="J138" s="410">
        <v>28737.072000000004</v>
      </c>
      <c r="K138" s="413"/>
    </row>
    <row r="139" spans="1:11" ht="56.25">
      <c r="A139" s="404">
        <v>136</v>
      </c>
      <c r="B139" s="422" t="s">
        <v>131</v>
      </c>
      <c r="C139" s="423">
        <v>8</v>
      </c>
      <c r="D139" s="394" t="s">
        <v>1486</v>
      </c>
      <c r="E139" s="414" t="s">
        <v>1258</v>
      </c>
      <c r="F139" s="424" t="s">
        <v>933</v>
      </c>
      <c r="G139" s="412" t="s">
        <v>1326</v>
      </c>
      <c r="H139" s="429">
        <v>1268</v>
      </c>
      <c r="I139" s="423" t="s">
        <v>0</v>
      </c>
      <c r="J139" s="410">
        <v>10144</v>
      </c>
      <c r="K139" s="413"/>
    </row>
    <row r="140" spans="1:11" ht="56.25">
      <c r="A140" s="404">
        <v>137</v>
      </c>
      <c r="B140" s="422" t="s">
        <v>857</v>
      </c>
      <c r="C140" s="423">
        <v>8</v>
      </c>
      <c r="D140" s="394" t="s">
        <v>1487</v>
      </c>
      <c r="E140" s="414" t="s">
        <v>1258</v>
      </c>
      <c r="F140" s="424" t="s">
        <v>859</v>
      </c>
      <c r="G140" s="412" t="s">
        <v>1326</v>
      </c>
      <c r="H140" s="429">
        <v>351.9</v>
      </c>
      <c r="I140" s="423" t="s">
        <v>0</v>
      </c>
      <c r="J140" s="410">
        <v>2815.2</v>
      </c>
      <c r="K140" s="413"/>
    </row>
    <row r="141" spans="1:11" ht="37.5">
      <c r="A141" s="404">
        <v>138</v>
      </c>
      <c r="B141" s="422" t="s">
        <v>1488</v>
      </c>
      <c r="C141" s="423">
        <v>2</v>
      </c>
      <c r="D141" s="394" t="s">
        <v>1489</v>
      </c>
      <c r="E141" s="414" t="s">
        <v>1258</v>
      </c>
      <c r="F141" s="424" t="s">
        <v>1490</v>
      </c>
      <c r="G141" s="412" t="s">
        <v>1326</v>
      </c>
      <c r="H141" s="429">
        <v>3085.5</v>
      </c>
      <c r="I141" s="423" t="s">
        <v>0</v>
      </c>
      <c r="J141" s="410">
        <v>6171</v>
      </c>
      <c r="K141" s="413"/>
    </row>
    <row r="142" spans="1:11" ht="37.5">
      <c r="A142" s="404">
        <v>139</v>
      </c>
      <c r="B142" s="422" t="s">
        <v>176</v>
      </c>
      <c r="C142" s="423">
        <v>1</v>
      </c>
      <c r="D142" s="394" t="s">
        <v>1491</v>
      </c>
      <c r="E142" s="414" t="s">
        <v>1258</v>
      </c>
      <c r="F142" s="424" t="s">
        <v>177</v>
      </c>
      <c r="G142" s="412" t="s">
        <v>1326</v>
      </c>
      <c r="H142" s="429">
        <v>1386</v>
      </c>
      <c r="I142" s="423" t="s">
        <v>7</v>
      </c>
      <c r="J142" s="410">
        <v>1386</v>
      </c>
      <c r="K142" s="413"/>
    </row>
    <row r="143" spans="1:11" s="433" customFormat="1" ht="37.5">
      <c r="A143" s="404">
        <v>140</v>
      </c>
      <c r="B143" s="422" t="s">
        <v>180</v>
      </c>
      <c r="C143" s="423">
        <v>2</v>
      </c>
      <c r="D143" s="394" t="s">
        <v>1492</v>
      </c>
      <c r="E143" s="414" t="s">
        <v>1258</v>
      </c>
      <c r="F143" s="424" t="s">
        <v>181</v>
      </c>
      <c r="G143" s="412" t="s">
        <v>1326</v>
      </c>
      <c r="H143" s="429">
        <v>9240</v>
      </c>
      <c r="I143" s="423" t="s">
        <v>0</v>
      </c>
      <c r="J143" s="410">
        <v>18480</v>
      </c>
      <c r="K143" s="413"/>
    </row>
    <row r="144" spans="1:11" s="433" customFormat="1" ht="75">
      <c r="A144" s="404">
        <v>141</v>
      </c>
      <c r="B144" s="422" t="s">
        <v>1493</v>
      </c>
      <c r="C144" s="423">
        <v>1</v>
      </c>
      <c r="D144" s="394" t="s">
        <v>1494</v>
      </c>
      <c r="E144" s="414" t="s">
        <v>1258</v>
      </c>
      <c r="F144" s="424" t="s">
        <v>1495</v>
      </c>
      <c r="G144" s="412" t="s">
        <v>1326</v>
      </c>
      <c r="H144" s="429">
        <v>551</v>
      </c>
      <c r="I144" s="423" t="s">
        <v>7</v>
      </c>
      <c r="J144" s="410">
        <v>551</v>
      </c>
      <c r="K144" s="413"/>
    </row>
    <row r="145" spans="1:11" s="433" customFormat="1" ht="37.5">
      <c r="A145" s="404">
        <v>142</v>
      </c>
      <c r="B145" s="422" t="s">
        <v>152</v>
      </c>
      <c r="C145" s="423">
        <v>1</v>
      </c>
      <c r="D145" s="394" t="s">
        <v>1496</v>
      </c>
      <c r="E145" s="414" t="s">
        <v>1258</v>
      </c>
      <c r="F145" s="424" t="s">
        <v>1026</v>
      </c>
      <c r="G145" s="412" t="s">
        <v>1326</v>
      </c>
      <c r="H145" s="429">
        <v>1654</v>
      </c>
      <c r="I145" s="423" t="s">
        <v>0</v>
      </c>
      <c r="J145" s="410">
        <v>1654</v>
      </c>
      <c r="K145" s="413"/>
    </row>
    <row r="146" spans="1:11" s="433" customFormat="1" ht="37.5">
      <c r="A146" s="404">
        <v>143</v>
      </c>
      <c r="B146" s="422" t="s">
        <v>194</v>
      </c>
      <c r="C146" s="423">
        <v>1</v>
      </c>
      <c r="D146" s="394" t="s">
        <v>1497</v>
      </c>
      <c r="E146" s="414" t="s">
        <v>1258</v>
      </c>
      <c r="F146" s="424" t="s">
        <v>195</v>
      </c>
      <c r="G146" s="412" t="s">
        <v>1326</v>
      </c>
      <c r="H146" s="429">
        <v>10238</v>
      </c>
      <c r="I146" s="423" t="s">
        <v>0</v>
      </c>
      <c r="J146" s="410">
        <v>10238</v>
      </c>
      <c r="K146" s="413"/>
    </row>
    <row r="147" spans="1:11" s="433" customFormat="1" ht="37.5">
      <c r="A147" s="404">
        <v>144</v>
      </c>
      <c r="B147" s="422" t="s">
        <v>192</v>
      </c>
      <c r="C147" s="423">
        <v>1</v>
      </c>
      <c r="D147" s="394" t="s">
        <v>193</v>
      </c>
      <c r="E147" s="414" t="s">
        <v>1258</v>
      </c>
      <c r="F147" s="424" t="s">
        <v>193</v>
      </c>
      <c r="G147" s="412" t="s">
        <v>1326</v>
      </c>
      <c r="H147" s="429">
        <v>2888</v>
      </c>
      <c r="I147" s="423" t="s">
        <v>0</v>
      </c>
      <c r="J147" s="410">
        <v>2888</v>
      </c>
      <c r="K147" s="413"/>
    </row>
    <row r="148" spans="1:11" s="433" customFormat="1" ht="37.5">
      <c r="A148" s="404">
        <v>145</v>
      </c>
      <c r="B148" s="422" t="s">
        <v>162</v>
      </c>
      <c r="C148" s="423">
        <v>1</v>
      </c>
      <c r="D148" s="394" t="s">
        <v>1498</v>
      </c>
      <c r="E148" s="414" t="s">
        <v>1258</v>
      </c>
      <c r="F148" s="424" t="s">
        <v>1032</v>
      </c>
      <c r="G148" s="412" t="s">
        <v>1326</v>
      </c>
      <c r="H148" s="429">
        <v>1733</v>
      </c>
      <c r="I148" s="423" t="s">
        <v>0</v>
      </c>
      <c r="J148" s="410">
        <v>1733</v>
      </c>
      <c r="K148" s="413"/>
    </row>
    <row r="149" spans="1:11" s="433" customFormat="1" ht="75">
      <c r="A149" s="404">
        <v>146</v>
      </c>
      <c r="B149" s="408" t="s">
        <v>161</v>
      </c>
      <c r="C149" s="409">
        <v>1</v>
      </c>
      <c r="D149" s="394" t="s">
        <v>1499</v>
      </c>
      <c r="E149" s="414" t="s">
        <v>1258</v>
      </c>
      <c r="F149" s="411" t="s">
        <v>1030</v>
      </c>
      <c r="G149" s="412" t="s">
        <v>1326</v>
      </c>
      <c r="H149" s="415">
        <v>4925</v>
      </c>
      <c r="I149" s="409" t="s">
        <v>7</v>
      </c>
      <c r="J149" s="410">
        <v>4925</v>
      </c>
      <c r="K149" s="413"/>
    </row>
    <row r="150" spans="1:11" s="433" customFormat="1" ht="37.5">
      <c r="A150" s="404">
        <v>147</v>
      </c>
      <c r="B150" s="408" t="s">
        <v>153</v>
      </c>
      <c r="C150" s="409">
        <v>1</v>
      </c>
      <c r="D150" s="394" t="s">
        <v>525</v>
      </c>
      <c r="E150" s="414" t="s">
        <v>1258</v>
      </c>
      <c r="F150" s="411" t="s">
        <v>1027</v>
      </c>
      <c r="G150" s="412" t="s">
        <v>1326</v>
      </c>
      <c r="H150" s="415">
        <v>2205</v>
      </c>
      <c r="I150" s="409" t="s">
        <v>0</v>
      </c>
      <c r="J150" s="410">
        <v>2205</v>
      </c>
      <c r="K150" s="413"/>
    </row>
    <row r="151" spans="1:11" s="433" customFormat="1" ht="37.5">
      <c r="A151" s="404">
        <v>148</v>
      </c>
      <c r="B151" s="408" t="s">
        <v>1500</v>
      </c>
      <c r="C151" s="409">
        <v>8</v>
      </c>
      <c r="D151" s="394" t="s">
        <v>1501</v>
      </c>
      <c r="E151" s="431" t="s">
        <v>1258</v>
      </c>
      <c r="F151" s="411" t="s">
        <v>1502</v>
      </c>
      <c r="G151" s="412" t="s">
        <v>1326</v>
      </c>
      <c r="H151" s="415">
        <v>3200</v>
      </c>
      <c r="I151" s="409" t="s">
        <v>0</v>
      </c>
      <c r="J151" s="410">
        <v>25600</v>
      </c>
      <c r="K151" s="413"/>
    </row>
    <row r="152" spans="1:11" s="433" customFormat="1" ht="37.5">
      <c r="A152" s="404">
        <v>149</v>
      </c>
      <c r="B152" s="408" t="s">
        <v>157</v>
      </c>
      <c r="C152" s="409">
        <v>1</v>
      </c>
      <c r="D152" s="394" t="s">
        <v>1503</v>
      </c>
      <c r="E152" s="414" t="s">
        <v>1258</v>
      </c>
      <c r="F152" s="411" t="s">
        <v>158</v>
      </c>
      <c r="G152" s="412" t="s">
        <v>1326</v>
      </c>
      <c r="H152" s="415">
        <v>1654</v>
      </c>
      <c r="I152" s="409" t="s">
        <v>0</v>
      </c>
      <c r="J152" s="410">
        <v>1654</v>
      </c>
      <c r="K152" s="413"/>
    </row>
    <row r="153" spans="1:11" s="433" customFormat="1" ht="37.5">
      <c r="A153" s="404">
        <v>150</v>
      </c>
      <c r="B153" s="408" t="s">
        <v>190</v>
      </c>
      <c r="C153" s="409">
        <v>1</v>
      </c>
      <c r="D153" s="394" t="s">
        <v>1504</v>
      </c>
      <c r="E153" s="414" t="s">
        <v>1258</v>
      </c>
      <c r="F153" s="411" t="s">
        <v>191</v>
      </c>
      <c r="G153" s="412" t="s">
        <v>1326</v>
      </c>
      <c r="H153" s="415">
        <v>8085</v>
      </c>
      <c r="I153" s="409" t="s">
        <v>0</v>
      </c>
      <c r="J153" s="410">
        <v>8085</v>
      </c>
      <c r="K153" s="413"/>
    </row>
    <row r="154" spans="1:11" s="433" customFormat="1" ht="37.5">
      <c r="A154" s="404">
        <v>151</v>
      </c>
      <c r="B154" s="408" t="s">
        <v>1505</v>
      </c>
      <c r="C154" s="409">
        <v>4</v>
      </c>
      <c r="D154" s="394" t="s">
        <v>1688</v>
      </c>
      <c r="E154" s="414" t="s">
        <v>1258</v>
      </c>
      <c r="F154" s="411" t="s">
        <v>1507</v>
      </c>
      <c r="G154" s="412" t="s">
        <v>1326</v>
      </c>
      <c r="H154" s="415">
        <v>1000</v>
      </c>
      <c r="I154" s="409" t="s">
        <v>0</v>
      </c>
      <c r="J154" s="410">
        <v>4000</v>
      </c>
      <c r="K154" s="413"/>
    </row>
    <row r="155" spans="1:11" s="433" customFormat="1" ht="37.5">
      <c r="A155" s="404">
        <v>152</v>
      </c>
      <c r="B155" s="408" t="s">
        <v>1135</v>
      </c>
      <c r="C155" s="409">
        <v>200</v>
      </c>
      <c r="D155" s="394" t="s">
        <v>1508</v>
      </c>
      <c r="E155" s="414" t="s">
        <v>1258</v>
      </c>
      <c r="F155" s="411" t="s">
        <v>1137</v>
      </c>
      <c r="G155" s="412" t="s">
        <v>1326</v>
      </c>
      <c r="H155" s="409">
        <v>117.5</v>
      </c>
      <c r="I155" s="409" t="s">
        <v>5</v>
      </c>
      <c r="J155" s="410">
        <v>23500</v>
      </c>
      <c r="K155" s="413"/>
    </row>
    <row r="156" spans="1:11" s="434" customFormat="1" ht="37.5">
      <c r="A156" s="404">
        <v>153</v>
      </c>
      <c r="B156" s="422" t="s">
        <v>1509</v>
      </c>
      <c r="C156" s="423">
        <v>66</v>
      </c>
      <c r="D156" s="394" t="s">
        <v>1510</v>
      </c>
      <c r="E156" s="414" t="s">
        <v>1258</v>
      </c>
      <c r="F156" s="424" t="s">
        <v>1511</v>
      </c>
      <c r="G156" s="412" t="s">
        <v>1326</v>
      </c>
      <c r="H156" s="423">
        <v>130</v>
      </c>
      <c r="I156" s="423" t="s">
        <v>0</v>
      </c>
      <c r="J156" s="410">
        <v>8580</v>
      </c>
      <c r="K156" s="425"/>
    </row>
    <row r="157" spans="1:11" s="433" customFormat="1" ht="75">
      <c r="A157" s="404">
        <v>154</v>
      </c>
      <c r="B157" s="408" t="s">
        <v>1512</v>
      </c>
      <c r="C157" s="409">
        <v>200</v>
      </c>
      <c r="D157" s="394" t="s">
        <v>1513</v>
      </c>
      <c r="E157" s="431" t="s">
        <v>1258</v>
      </c>
      <c r="F157" s="411" t="s">
        <v>1514</v>
      </c>
      <c r="G157" s="412" t="s">
        <v>1326</v>
      </c>
      <c r="H157" s="409">
        <v>50</v>
      </c>
      <c r="I157" s="409" t="s">
        <v>6</v>
      </c>
      <c r="J157" s="410">
        <v>10000</v>
      </c>
      <c r="K157" s="413"/>
    </row>
    <row r="158" spans="1:11" s="433" customFormat="1" ht="37.5">
      <c r="A158" s="404">
        <v>155</v>
      </c>
      <c r="B158" s="408" t="s">
        <v>215</v>
      </c>
      <c r="C158" s="409">
        <v>31</v>
      </c>
      <c r="D158" s="392" t="s">
        <v>1515</v>
      </c>
      <c r="E158" s="411" t="s">
        <v>1258</v>
      </c>
      <c r="F158" s="411" t="s">
        <v>915</v>
      </c>
      <c r="G158" s="412" t="s">
        <v>1326</v>
      </c>
      <c r="H158" s="409">
        <v>407.29</v>
      </c>
      <c r="I158" s="409" t="s">
        <v>0</v>
      </c>
      <c r="J158" s="410">
        <v>12625.99</v>
      </c>
      <c r="K158" s="413"/>
    </row>
    <row r="159" spans="1:11" s="435" customFormat="1" ht="37.5">
      <c r="A159" s="404">
        <v>156</v>
      </c>
      <c r="B159" s="408" t="s">
        <v>1407</v>
      </c>
      <c r="C159" s="409">
        <v>8</v>
      </c>
      <c r="D159" s="392" t="s">
        <v>1516</v>
      </c>
      <c r="E159" s="411" t="s">
        <v>1258</v>
      </c>
      <c r="F159" s="411" t="s">
        <v>1408</v>
      </c>
      <c r="G159" s="412" t="s">
        <v>1326</v>
      </c>
      <c r="H159" s="415">
        <v>271.52</v>
      </c>
      <c r="I159" s="409" t="s">
        <v>0</v>
      </c>
      <c r="J159" s="410">
        <v>2172.16</v>
      </c>
      <c r="K159" s="430"/>
    </row>
    <row r="160" spans="1:11" s="433" customFormat="1" ht="37.5">
      <c r="A160" s="404">
        <v>157</v>
      </c>
      <c r="B160" s="408" t="s">
        <v>1195</v>
      </c>
      <c r="C160" s="409">
        <v>4</v>
      </c>
      <c r="D160" s="392" t="s">
        <v>1517</v>
      </c>
      <c r="E160" s="411" t="s">
        <v>1258</v>
      </c>
      <c r="F160" s="411" t="s">
        <v>1197</v>
      </c>
      <c r="G160" s="412" t="s">
        <v>1326</v>
      </c>
      <c r="H160" s="415">
        <v>2720.34</v>
      </c>
      <c r="I160" s="409" t="s">
        <v>0</v>
      </c>
      <c r="J160" s="410">
        <v>10881.36</v>
      </c>
      <c r="K160" s="413"/>
    </row>
    <row r="161" spans="1:11" s="433" customFormat="1" ht="37.5">
      <c r="A161" s="404">
        <v>158</v>
      </c>
      <c r="B161" s="408" t="s">
        <v>1383</v>
      </c>
      <c r="C161" s="409">
        <v>10.61</v>
      </c>
      <c r="D161" s="392" t="s">
        <v>1518</v>
      </c>
      <c r="E161" s="411" t="s">
        <v>1258</v>
      </c>
      <c r="F161" s="411" t="s">
        <v>1384</v>
      </c>
      <c r="G161" s="412" t="s">
        <v>1326</v>
      </c>
      <c r="H161" s="409">
        <v>617.1</v>
      </c>
      <c r="I161" s="409" t="s">
        <v>4</v>
      </c>
      <c r="J161" s="410">
        <v>6547.4309999999996</v>
      </c>
      <c r="K161" s="413"/>
    </row>
    <row r="162" spans="1:11" s="433" customFormat="1" ht="37.5">
      <c r="A162" s="404">
        <v>159</v>
      </c>
      <c r="B162" s="408" t="s">
        <v>52</v>
      </c>
      <c r="C162" s="409">
        <v>10.61</v>
      </c>
      <c r="D162" s="392" t="s">
        <v>1519</v>
      </c>
      <c r="E162" s="411" t="s">
        <v>1258</v>
      </c>
      <c r="F162" s="411" t="s">
        <v>881</v>
      </c>
      <c r="G162" s="412" t="s">
        <v>1326</v>
      </c>
      <c r="H162" s="409">
        <v>221</v>
      </c>
      <c r="I162" s="409" t="s">
        <v>4</v>
      </c>
      <c r="J162" s="410">
        <v>2344.81</v>
      </c>
      <c r="K162" s="413"/>
    </row>
    <row r="163" spans="1:11" s="433" customFormat="1" ht="37.5">
      <c r="A163" s="404">
        <v>160</v>
      </c>
      <c r="B163" s="408" t="s">
        <v>51</v>
      </c>
      <c r="C163" s="409">
        <v>10.61</v>
      </c>
      <c r="D163" s="392" t="s">
        <v>1520</v>
      </c>
      <c r="E163" s="411" t="s">
        <v>1258</v>
      </c>
      <c r="F163" s="411" t="s">
        <v>1124</v>
      </c>
      <c r="G163" s="412" t="s">
        <v>1326</v>
      </c>
      <c r="H163" s="409">
        <v>185</v>
      </c>
      <c r="I163" s="409" t="s">
        <v>4</v>
      </c>
      <c r="J163" s="410">
        <v>1962.85</v>
      </c>
      <c r="K163" s="413"/>
    </row>
    <row r="164" spans="1:11" s="433" customFormat="1" ht="37.5">
      <c r="A164" s="404">
        <v>161</v>
      </c>
      <c r="B164" s="408" t="s">
        <v>1521</v>
      </c>
      <c r="C164" s="409">
        <v>350</v>
      </c>
      <c r="D164" s="392" t="s">
        <v>1522</v>
      </c>
      <c r="E164" s="436" t="s">
        <v>1258</v>
      </c>
      <c r="F164" s="411" t="s">
        <v>1523</v>
      </c>
      <c r="G164" s="412" t="s">
        <v>1326</v>
      </c>
      <c r="H164" s="409">
        <v>3</v>
      </c>
      <c r="I164" s="409" t="s">
        <v>6</v>
      </c>
      <c r="J164" s="410">
        <v>1050</v>
      </c>
      <c r="K164" s="413"/>
    </row>
    <row r="165" spans="1:11" s="433" customFormat="1" ht="37.5">
      <c r="A165" s="404">
        <v>162</v>
      </c>
      <c r="B165" s="408" t="s">
        <v>1524</v>
      </c>
      <c r="C165" s="409">
        <v>350</v>
      </c>
      <c r="D165" s="392" t="s">
        <v>1525</v>
      </c>
      <c r="E165" s="436" t="s">
        <v>1258</v>
      </c>
      <c r="F165" s="411" t="s">
        <v>1526</v>
      </c>
      <c r="G165" s="412" t="s">
        <v>1326</v>
      </c>
      <c r="H165" s="409">
        <v>2</v>
      </c>
      <c r="I165" s="409" t="s">
        <v>6</v>
      </c>
      <c r="J165" s="410">
        <v>700</v>
      </c>
      <c r="K165" s="413"/>
    </row>
    <row r="166" spans="1:11" s="433" customFormat="1" ht="37.5">
      <c r="A166" s="404">
        <v>163</v>
      </c>
      <c r="B166" s="408" t="s">
        <v>1386</v>
      </c>
      <c r="C166" s="409">
        <v>1</v>
      </c>
      <c r="D166" s="392" t="s">
        <v>1527</v>
      </c>
      <c r="E166" s="436" t="s">
        <v>1258</v>
      </c>
      <c r="F166" s="411" t="s">
        <v>1528</v>
      </c>
      <c r="G166" s="412" t="s">
        <v>1326</v>
      </c>
      <c r="H166" s="409">
        <v>2</v>
      </c>
      <c r="I166" s="409" t="s">
        <v>1385</v>
      </c>
      <c r="J166" s="410">
        <v>2</v>
      </c>
      <c r="K166" s="413"/>
    </row>
    <row r="167" spans="1:11" s="433" customFormat="1" ht="37.5">
      <c r="A167" s="404">
        <v>164</v>
      </c>
      <c r="B167" s="408" t="s">
        <v>916</v>
      </c>
      <c r="C167" s="409">
        <v>1</v>
      </c>
      <c r="D167" s="392" t="s">
        <v>1529</v>
      </c>
      <c r="E167" s="436" t="s">
        <v>1258</v>
      </c>
      <c r="F167" s="411" t="s">
        <v>918</v>
      </c>
      <c r="G167" s="412" t="s">
        <v>1326</v>
      </c>
      <c r="H167" s="409">
        <v>2</v>
      </c>
      <c r="I167" s="409" t="s">
        <v>1385</v>
      </c>
      <c r="J167" s="410">
        <v>2</v>
      </c>
      <c r="K167" s="413"/>
    </row>
    <row r="168" spans="1:11" s="433" customFormat="1" ht="37.5">
      <c r="A168" s="404">
        <v>165</v>
      </c>
      <c r="B168" s="408" t="s">
        <v>920</v>
      </c>
      <c r="C168" s="409">
        <v>1</v>
      </c>
      <c r="D168" s="392" t="s">
        <v>1530</v>
      </c>
      <c r="E168" s="436" t="s">
        <v>1258</v>
      </c>
      <c r="F168" s="411" t="s">
        <v>922</v>
      </c>
      <c r="G168" s="412" t="s">
        <v>1326</v>
      </c>
      <c r="H168" s="409">
        <v>65</v>
      </c>
      <c r="I168" s="409" t="s">
        <v>923</v>
      </c>
      <c r="J168" s="410">
        <v>65</v>
      </c>
      <c r="K168" s="413"/>
    </row>
    <row r="169" spans="1:11" s="433" customFormat="1" ht="37.5">
      <c r="A169" s="404">
        <v>166</v>
      </c>
      <c r="B169" s="408" t="s">
        <v>1387</v>
      </c>
      <c r="C169" s="409">
        <v>1</v>
      </c>
      <c r="D169" s="392" t="s">
        <v>1531</v>
      </c>
      <c r="E169" s="436" t="s">
        <v>1258</v>
      </c>
      <c r="F169" s="411" t="s">
        <v>1388</v>
      </c>
      <c r="G169" s="412" t="s">
        <v>1326</v>
      </c>
      <c r="H169" s="409">
        <v>65</v>
      </c>
      <c r="I169" s="409" t="s">
        <v>923</v>
      </c>
      <c r="J169" s="410">
        <v>65</v>
      </c>
      <c r="K169" s="413"/>
    </row>
    <row r="170" spans="1:11" s="433" customFormat="1" ht="37.5">
      <c r="A170" s="404">
        <v>167</v>
      </c>
      <c r="B170" s="408" t="s">
        <v>1234</v>
      </c>
      <c r="C170" s="409">
        <v>1</v>
      </c>
      <c r="D170" s="392" t="s">
        <v>1532</v>
      </c>
      <c r="E170" s="436" t="s">
        <v>1258</v>
      </c>
      <c r="F170" s="411" t="s">
        <v>1236</v>
      </c>
      <c r="G170" s="412" t="s">
        <v>1326</v>
      </c>
      <c r="H170" s="409">
        <v>1</v>
      </c>
      <c r="I170" s="409" t="s">
        <v>1385</v>
      </c>
      <c r="J170" s="410">
        <v>1</v>
      </c>
      <c r="K170" s="413"/>
    </row>
    <row r="171" spans="1:11" s="433" customFormat="1" ht="37.5">
      <c r="A171" s="404">
        <v>168</v>
      </c>
      <c r="B171" s="408" t="s">
        <v>1533</v>
      </c>
      <c r="C171" s="409">
        <v>1</v>
      </c>
      <c r="D171" s="392" t="s">
        <v>1534</v>
      </c>
      <c r="E171" s="436" t="s">
        <v>1258</v>
      </c>
      <c r="F171" s="411" t="s">
        <v>1535</v>
      </c>
      <c r="G171" s="412" t="s">
        <v>1326</v>
      </c>
      <c r="H171" s="409">
        <v>1</v>
      </c>
      <c r="I171" s="409" t="s">
        <v>1385</v>
      </c>
      <c r="J171" s="410">
        <v>1</v>
      </c>
      <c r="K171" s="413"/>
    </row>
    <row r="172" spans="1:11" s="433" customFormat="1" ht="37.5">
      <c r="A172" s="404">
        <v>169</v>
      </c>
      <c r="B172" s="408" t="s">
        <v>896</v>
      </c>
      <c r="C172" s="409">
        <v>700</v>
      </c>
      <c r="D172" s="392" t="s">
        <v>1536</v>
      </c>
      <c r="E172" s="436" t="s">
        <v>1258</v>
      </c>
      <c r="F172" s="411" t="s">
        <v>898</v>
      </c>
      <c r="G172" s="412" t="s">
        <v>1326</v>
      </c>
      <c r="H172" s="409">
        <v>1</v>
      </c>
      <c r="I172" s="409" t="s">
        <v>6</v>
      </c>
      <c r="J172" s="410">
        <v>700</v>
      </c>
      <c r="K172" s="413"/>
    </row>
    <row r="173" spans="1:11" s="433" customFormat="1" ht="37.5">
      <c r="A173" s="404">
        <v>170</v>
      </c>
      <c r="B173" s="408" t="s">
        <v>899</v>
      </c>
      <c r="C173" s="409">
        <v>700</v>
      </c>
      <c r="D173" s="392" t="s">
        <v>1537</v>
      </c>
      <c r="E173" s="436" t="s">
        <v>1258</v>
      </c>
      <c r="F173" s="411" t="s">
        <v>901</v>
      </c>
      <c r="G173" s="412" t="s">
        <v>1326</v>
      </c>
      <c r="H173" s="409">
        <v>1.02</v>
      </c>
      <c r="I173" s="409" t="s">
        <v>6</v>
      </c>
      <c r="J173" s="410">
        <v>714</v>
      </c>
      <c r="K173" s="413"/>
    </row>
    <row r="174" spans="1:11" s="433" customFormat="1" ht="37.5">
      <c r="A174" s="404">
        <v>171</v>
      </c>
      <c r="B174" s="408" t="s">
        <v>1538</v>
      </c>
      <c r="C174" s="409">
        <v>1</v>
      </c>
      <c r="D174" s="392" t="s">
        <v>1539</v>
      </c>
      <c r="E174" s="436" t="s">
        <v>1258</v>
      </c>
      <c r="F174" s="411" t="s">
        <v>1540</v>
      </c>
      <c r="G174" s="412" t="s">
        <v>1326</v>
      </c>
      <c r="H174" s="409">
        <v>252</v>
      </c>
      <c r="I174" s="409" t="s">
        <v>0</v>
      </c>
      <c r="J174" s="410">
        <v>252</v>
      </c>
      <c r="K174" s="413"/>
    </row>
    <row r="175" spans="1:11" s="433" customFormat="1" ht="37.5">
      <c r="A175" s="404">
        <v>172</v>
      </c>
      <c r="B175" s="408" t="s">
        <v>1541</v>
      </c>
      <c r="C175" s="409">
        <v>1</v>
      </c>
      <c r="D175" s="392" t="s">
        <v>1542</v>
      </c>
      <c r="E175" s="436" t="s">
        <v>1258</v>
      </c>
      <c r="F175" s="411" t="s">
        <v>1543</v>
      </c>
      <c r="G175" s="412" t="s">
        <v>1326</v>
      </c>
      <c r="H175" s="409">
        <v>202</v>
      </c>
      <c r="I175" s="409" t="s">
        <v>0</v>
      </c>
      <c r="J175" s="410">
        <v>202</v>
      </c>
      <c r="K175" s="413"/>
    </row>
    <row r="176" spans="1:11" s="433" customFormat="1" ht="37.5">
      <c r="A176" s="404">
        <v>173</v>
      </c>
      <c r="B176" s="408" t="s">
        <v>95</v>
      </c>
      <c r="C176" s="409">
        <v>1</v>
      </c>
      <c r="D176" s="392" t="s">
        <v>1544</v>
      </c>
      <c r="E176" s="436" t="s">
        <v>1258</v>
      </c>
      <c r="F176" s="411" t="s">
        <v>1545</v>
      </c>
      <c r="G176" s="412" t="s">
        <v>1326</v>
      </c>
      <c r="H176" s="409">
        <v>165</v>
      </c>
      <c r="I176" s="409" t="s">
        <v>0</v>
      </c>
      <c r="J176" s="410">
        <v>165</v>
      </c>
      <c r="K176" s="413"/>
    </row>
    <row r="177" spans="1:11" s="433" customFormat="1" ht="37.5">
      <c r="A177" s="404">
        <v>174</v>
      </c>
      <c r="B177" s="408" t="s">
        <v>98</v>
      </c>
      <c r="C177" s="409">
        <v>6</v>
      </c>
      <c r="D177" s="392" t="s">
        <v>1546</v>
      </c>
      <c r="E177" s="411" t="s">
        <v>1258</v>
      </c>
      <c r="F177" s="411" t="s">
        <v>891</v>
      </c>
      <c r="G177" s="412" t="s">
        <v>1326</v>
      </c>
      <c r="H177" s="409">
        <v>41</v>
      </c>
      <c r="I177" s="409" t="s">
        <v>0</v>
      </c>
      <c r="J177" s="410">
        <v>246</v>
      </c>
      <c r="K177" s="413"/>
    </row>
    <row r="178" spans="1:11" s="433" customFormat="1" ht="37.5">
      <c r="A178" s="404">
        <v>175</v>
      </c>
      <c r="B178" s="408" t="s">
        <v>99</v>
      </c>
      <c r="C178" s="409">
        <v>6</v>
      </c>
      <c r="D178" s="392" t="s">
        <v>1547</v>
      </c>
      <c r="E178" s="411" t="s">
        <v>1258</v>
      </c>
      <c r="F178" s="411" t="s">
        <v>895</v>
      </c>
      <c r="G178" s="412" t="s">
        <v>1326</v>
      </c>
      <c r="H178" s="409">
        <v>35</v>
      </c>
      <c r="I178" s="409" t="s">
        <v>0</v>
      </c>
      <c r="J178" s="410">
        <v>210</v>
      </c>
      <c r="K178" s="413"/>
    </row>
    <row r="179" spans="1:11" s="433" customFormat="1" ht="37.5">
      <c r="A179" s="404">
        <v>176</v>
      </c>
      <c r="B179" s="422" t="s">
        <v>1548</v>
      </c>
      <c r="C179" s="423">
        <v>9</v>
      </c>
      <c r="D179" s="392" t="s">
        <v>1549</v>
      </c>
      <c r="E179" s="411" t="s">
        <v>1258</v>
      </c>
      <c r="F179" s="424" t="s">
        <v>1550</v>
      </c>
      <c r="G179" s="412" t="s">
        <v>1326</v>
      </c>
      <c r="H179" s="423">
        <v>32</v>
      </c>
      <c r="I179" s="423" t="s">
        <v>0</v>
      </c>
      <c r="J179" s="410">
        <v>288</v>
      </c>
      <c r="K179" s="413"/>
    </row>
    <row r="180" spans="1:11" s="433" customFormat="1" ht="37.5">
      <c r="A180" s="404">
        <v>177</v>
      </c>
      <c r="B180" s="422" t="s">
        <v>1551</v>
      </c>
      <c r="C180" s="423">
        <v>9</v>
      </c>
      <c r="D180" s="392" t="s">
        <v>1552</v>
      </c>
      <c r="E180" s="411" t="s">
        <v>1258</v>
      </c>
      <c r="F180" s="424" t="s">
        <v>1553</v>
      </c>
      <c r="G180" s="412" t="s">
        <v>1326</v>
      </c>
      <c r="H180" s="423">
        <v>32</v>
      </c>
      <c r="I180" s="423" t="s">
        <v>0</v>
      </c>
      <c r="J180" s="410">
        <v>288</v>
      </c>
      <c r="K180" s="413"/>
    </row>
    <row r="181" spans="1:11" s="433" customFormat="1" ht="37.5">
      <c r="A181" s="404">
        <v>178</v>
      </c>
      <c r="B181" s="422" t="s">
        <v>113</v>
      </c>
      <c r="C181" s="423">
        <v>3</v>
      </c>
      <c r="D181" s="392" t="s">
        <v>1554</v>
      </c>
      <c r="E181" s="411" t="s">
        <v>1258</v>
      </c>
      <c r="F181" s="424" t="s">
        <v>889</v>
      </c>
      <c r="G181" s="412" t="s">
        <v>1326</v>
      </c>
      <c r="H181" s="423">
        <v>32</v>
      </c>
      <c r="I181" s="423" t="s">
        <v>0</v>
      </c>
      <c r="J181" s="410">
        <v>96</v>
      </c>
      <c r="K181" s="413"/>
    </row>
    <row r="182" spans="1:11" s="433" customFormat="1" ht="37.5">
      <c r="A182" s="404">
        <v>179</v>
      </c>
      <c r="B182" s="422" t="s">
        <v>114</v>
      </c>
      <c r="C182" s="423">
        <v>3</v>
      </c>
      <c r="D182" s="392" t="s">
        <v>1555</v>
      </c>
      <c r="E182" s="411" t="s">
        <v>1258</v>
      </c>
      <c r="F182" s="424" t="s">
        <v>893</v>
      </c>
      <c r="G182" s="412" t="s">
        <v>1326</v>
      </c>
      <c r="H182" s="423">
        <v>32</v>
      </c>
      <c r="I182" s="423" t="s">
        <v>0</v>
      </c>
      <c r="J182" s="410">
        <v>96</v>
      </c>
      <c r="K182" s="413"/>
    </row>
    <row r="183" spans="1:11" s="433" customFormat="1" ht="37.5">
      <c r="A183" s="404">
        <v>180</v>
      </c>
      <c r="B183" s="422" t="s">
        <v>36</v>
      </c>
      <c r="C183" s="423">
        <v>2</v>
      </c>
      <c r="D183" s="392" t="s">
        <v>1556</v>
      </c>
      <c r="E183" s="411" t="s">
        <v>1258</v>
      </c>
      <c r="F183" s="424" t="s">
        <v>887</v>
      </c>
      <c r="G183" s="412" t="s">
        <v>1326</v>
      </c>
      <c r="H183" s="423">
        <v>126</v>
      </c>
      <c r="I183" s="423" t="s">
        <v>0</v>
      </c>
      <c r="J183" s="410">
        <v>252</v>
      </c>
      <c r="K183" s="413"/>
    </row>
    <row r="184" spans="1:11" ht="37.5">
      <c r="A184" s="404">
        <v>181</v>
      </c>
      <c r="B184" s="422" t="s">
        <v>37</v>
      </c>
      <c r="C184" s="423">
        <v>2</v>
      </c>
      <c r="D184" s="392" t="s">
        <v>1557</v>
      </c>
      <c r="E184" s="411" t="s">
        <v>1258</v>
      </c>
      <c r="F184" s="424" t="s">
        <v>905</v>
      </c>
      <c r="G184" s="412" t="s">
        <v>1326</v>
      </c>
      <c r="H184" s="423">
        <v>79</v>
      </c>
      <c r="I184" s="423" t="s">
        <v>0</v>
      </c>
      <c r="J184" s="410">
        <v>158</v>
      </c>
      <c r="K184" s="413"/>
    </row>
    <row r="185" spans="1:11" ht="37.5">
      <c r="A185" s="404">
        <v>182</v>
      </c>
      <c r="B185" s="422" t="s">
        <v>24</v>
      </c>
      <c r="C185" s="423">
        <v>8</v>
      </c>
      <c r="D185" s="395" t="s">
        <v>1558</v>
      </c>
      <c r="E185" s="411" t="s">
        <v>1258</v>
      </c>
      <c r="F185" s="424" t="s">
        <v>885</v>
      </c>
      <c r="G185" s="412" t="s">
        <v>1326</v>
      </c>
      <c r="H185" s="423">
        <v>80</v>
      </c>
      <c r="I185" s="423" t="s">
        <v>0</v>
      </c>
      <c r="J185" s="410">
        <v>640</v>
      </c>
      <c r="K185" s="413"/>
    </row>
    <row r="186" spans="1:11" s="432" customFormat="1" ht="37.5">
      <c r="A186" s="404">
        <v>183</v>
      </c>
      <c r="B186" s="422" t="s">
        <v>25</v>
      </c>
      <c r="C186" s="423">
        <v>8</v>
      </c>
      <c r="D186" s="392" t="s">
        <v>1559</v>
      </c>
      <c r="E186" s="411" t="s">
        <v>1258</v>
      </c>
      <c r="F186" s="424" t="s">
        <v>903</v>
      </c>
      <c r="G186" s="412" t="s">
        <v>1326</v>
      </c>
      <c r="H186" s="423">
        <v>80</v>
      </c>
      <c r="I186" s="423" t="s">
        <v>0</v>
      </c>
      <c r="J186" s="410">
        <v>640</v>
      </c>
      <c r="K186" s="425"/>
    </row>
    <row r="187" spans="1:11" ht="37.5">
      <c r="A187" s="404">
        <v>184</v>
      </c>
      <c r="B187" s="422" t="s">
        <v>1560</v>
      </c>
      <c r="C187" s="423">
        <v>4</v>
      </c>
      <c r="D187" s="392" t="s">
        <v>1561</v>
      </c>
      <c r="E187" s="411" t="s">
        <v>1258</v>
      </c>
      <c r="F187" s="424" t="s">
        <v>1562</v>
      </c>
      <c r="G187" s="412" t="s">
        <v>1326</v>
      </c>
      <c r="H187" s="429">
        <v>23</v>
      </c>
      <c r="I187" s="423" t="s">
        <v>0</v>
      </c>
      <c r="J187" s="410">
        <v>92</v>
      </c>
      <c r="K187" s="413"/>
    </row>
    <row r="188" spans="1:11" ht="56.25">
      <c r="A188" s="404">
        <v>185</v>
      </c>
      <c r="B188" s="422" t="s">
        <v>2</v>
      </c>
      <c r="C188" s="423">
        <v>2.66</v>
      </c>
      <c r="D188" s="394" t="s">
        <v>1563</v>
      </c>
      <c r="E188" s="431" t="s">
        <v>1437</v>
      </c>
      <c r="F188" s="424" t="s">
        <v>778</v>
      </c>
      <c r="G188" s="412" t="s">
        <v>1326</v>
      </c>
      <c r="H188" s="429">
        <v>6579</v>
      </c>
      <c r="I188" s="423" t="s">
        <v>3</v>
      </c>
      <c r="J188" s="410">
        <v>17500.14</v>
      </c>
      <c r="K188" s="413"/>
    </row>
    <row r="189" spans="1:11" ht="75">
      <c r="A189" s="404">
        <v>186</v>
      </c>
      <c r="B189" s="422" t="s">
        <v>55</v>
      </c>
      <c r="C189" s="423">
        <v>1</v>
      </c>
      <c r="D189" s="394" t="s">
        <v>1564</v>
      </c>
      <c r="E189" s="431" t="s">
        <v>1258</v>
      </c>
      <c r="F189" s="424" t="s">
        <v>837</v>
      </c>
      <c r="G189" s="412" t="s">
        <v>1326</v>
      </c>
      <c r="H189" s="423">
        <v>800</v>
      </c>
      <c r="I189" s="423" t="s">
        <v>7</v>
      </c>
      <c r="J189" s="410">
        <v>800</v>
      </c>
      <c r="K189" s="413"/>
    </row>
    <row r="190" spans="1:11" s="416" customFormat="1" ht="37.5">
      <c r="A190" s="404">
        <v>187</v>
      </c>
      <c r="B190" s="422" t="s">
        <v>96</v>
      </c>
      <c r="C190" s="423">
        <v>1</v>
      </c>
      <c r="D190" s="392" t="s">
        <v>1565</v>
      </c>
      <c r="E190" s="431" t="s">
        <v>1258</v>
      </c>
      <c r="F190" s="424" t="s">
        <v>1566</v>
      </c>
      <c r="G190" s="412" t="s">
        <v>1326</v>
      </c>
      <c r="H190" s="429">
        <v>128</v>
      </c>
      <c r="I190" s="423" t="s">
        <v>0</v>
      </c>
      <c r="J190" s="410">
        <v>128</v>
      </c>
      <c r="K190" s="413"/>
    </row>
    <row r="191" spans="1:11" ht="75">
      <c r="A191" s="404">
        <v>188</v>
      </c>
      <c r="B191" s="422" t="s">
        <v>147</v>
      </c>
      <c r="C191" s="423">
        <v>1</v>
      </c>
      <c r="D191" s="394" t="s">
        <v>1567</v>
      </c>
      <c r="E191" s="431" t="s">
        <v>1258</v>
      </c>
      <c r="F191" s="424" t="s">
        <v>987</v>
      </c>
      <c r="G191" s="412" t="s">
        <v>1326</v>
      </c>
      <c r="H191" s="429">
        <v>1594.67</v>
      </c>
      <c r="I191" s="423" t="s">
        <v>0</v>
      </c>
      <c r="J191" s="410">
        <v>1594.67</v>
      </c>
      <c r="K191" s="413"/>
    </row>
    <row r="192" spans="1:11" ht="75">
      <c r="A192" s="404">
        <v>189</v>
      </c>
      <c r="B192" s="422" t="s">
        <v>2</v>
      </c>
      <c r="C192" s="423">
        <v>4.32</v>
      </c>
      <c r="D192" s="400" t="s">
        <v>1568</v>
      </c>
      <c r="E192" s="414" t="s">
        <v>1437</v>
      </c>
      <c r="F192" s="424" t="s">
        <v>778</v>
      </c>
      <c r="G192" s="412" t="s">
        <v>1326</v>
      </c>
      <c r="H192" s="429">
        <v>6579</v>
      </c>
      <c r="I192" s="423" t="s">
        <v>3</v>
      </c>
      <c r="J192" s="410">
        <v>28421.280000000002</v>
      </c>
      <c r="K192" s="413"/>
    </row>
    <row r="193" spans="1:11" ht="37.5">
      <c r="A193" s="404">
        <v>190</v>
      </c>
      <c r="B193" s="422" t="s">
        <v>1569</v>
      </c>
      <c r="C193" s="423">
        <v>1</v>
      </c>
      <c r="D193" s="394" t="s">
        <v>1489</v>
      </c>
      <c r="E193" s="414" t="s">
        <v>1258</v>
      </c>
      <c r="F193" s="424" t="s">
        <v>1570</v>
      </c>
      <c r="G193" s="412" t="s">
        <v>1326</v>
      </c>
      <c r="H193" s="429">
        <v>1139.8499999999999</v>
      </c>
      <c r="I193" s="423" t="s">
        <v>0</v>
      </c>
      <c r="J193" s="410">
        <v>1139.8499999999999</v>
      </c>
      <c r="K193" s="413"/>
    </row>
    <row r="194" spans="1:11" ht="37.5">
      <c r="A194" s="404">
        <v>191</v>
      </c>
      <c r="B194" s="408" t="s">
        <v>169</v>
      </c>
      <c r="C194" s="409">
        <v>2</v>
      </c>
      <c r="D194" s="394" t="s">
        <v>1043</v>
      </c>
      <c r="E194" s="414" t="s">
        <v>1258</v>
      </c>
      <c r="F194" s="411" t="s">
        <v>1043</v>
      </c>
      <c r="G194" s="412" t="s">
        <v>1326</v>
      </c>
      <c r="H194" s="409">
        <v>289</v>
      </c>
      <c r="I194" s="409" t="s">
        <v>7</v>
      </c>
      <c r="J194" s="410">
        <v>578</v>
      </c>
      <c r="K194" s="413"/>
    </row>
    <row r="195" spans="1:11" ht="37.5">
      <c r="A195" s="404">
        <v>192</v>
      </c>
      <c r="B195" s="408" t="s">
        <v>182</v>
      </c>
      <c r="C195" s="409">
        <v>2</v>
      </c>
      <c r="D195" s="399" t="s">
        <v>1049</v>
      </c>
      <c r="E195" s="414" t="s">
        <v>1258</v>
      </c>
      <c r="F195" s="411" t="s">
        <v>183</v>
      </c>
      <c r="G195" s="412" t="s">
        <v>1326</v>
      </c>
      <c r="H195" s="415">
        <v>231</v>
      </c>
      <c r="I195" s="409" t="s">
        <v>0</v>
      </c>
      <c r="J195" s="410">
        <v>462</v>
      </c>
      <c r="K195" s="413"/>
    </row>
    <row r="196" spans="1:11" ht="131.25">
      <c r="A196" s="404">
        <v>193</v>
      </c>
      <c r="B196" s="408" t="s">
        <v>44</v>
      </c>
      <c r="C196" s="409">
        <v>5.5</v>
      </c>
      <c r="D196" s="401" t="s">
        <v>1581</v>
      </c>
      <c r="E196" s="414" t="s">
        <v>1258</v>
      </c>
      <c r="F196" s="411" t="s">
        <v>1175</v>
      </c>
      <c r="G196" s="412" t="s">
        <v>1326</v>
      </c>
      <c r="H196" s="415">
        <v>2181</v>
      </c>
      <c r="I196" s="409" t="s">
        <v>4</v>
      </c>
      <c r="J196" s="410">
        <v>11995.5</v>
      </c>
      <c r="K196" s="413"/>
    </row>
    <row r="197" spans="1:11" ht="131.25">
      <c r="A197" s="404">
        <v>194</v>
      </c>
      <c r="B197" s="408" t="s">
        <v>45</v>
      </c>
      <c r="C197" s="409">
        <v>5.5</v>
      </c>
      <c r="D197" s="401" t="s">
        <v>1582</v>
      </c>
      <c r="E197" s="414" t="s">
        <v>1258</v>
      </c>
      <c r="F197" s="411" t="s">
        <v>1062</v>
      </c>
      <c r="G197" s="412" t="s">
        <v>1326</v>
      </c>
      <c r="H197" s="409">
        <v>851</v>
      </c>
      <c r="I197" s="409" t="s">
        <v>4</v>
      </c>
      <c r="J197" s="410">
        <v>4680.5</v>
      </c>
      <c r="K197" s="413"/>
    </row>
    <row r="198" spans="1:11" ht="37.5">
      <c r="A198" s="404">
        <v>195</v>
      </c>
      <c r="B198" s="408" t="s">
        <v>1751</v>
      </c>
      <c r="C198" s="409">
        <v>20</v>
      </c>
      <c r="D198" s="399" t="s">
        <v>1752</v>
      </c>
      <c r="E198" s="414"/>
      <c r="F198" s="411" t="s">
        <v>1753</v>
      </c>
      <c r="G198" s="412" t="s">
        <v>1326</v>
      </c>
      <c r="H198" s="415">
        <v>320</v>
      </c>
      <c r="I198" s="409" t="s">
        <v>0</v>
      </c>
      <c r="J198" s="410">
        <v>6400</v>
      </c>
      <c r="K198" s="413"/>
    </row>
    <row r="199" spans="1:11" ht="131.25">
      <c r="A199" s="404">
        <v>196</v>
      </c>
      <c r="B199" s="408" t="s">
        <v>46</v>
      </c>
      <c r="C199" s="409">
        <v>5.5</v>
      </c>
      <c r="D199" s="401" t="s">
        <v>1583</v>
      </c>
      <c r="E199" s="414" t="s">
        <v>1258</v>
      </c>
      <c r="F199" s="411" t="s">
        <v>785</v>
      </c>
      <c r="G199" s="412" t="s">
        <v>1326</v>
      </c>
      <c r="H199" s="415">
        <v>1293</v>
      </c>
      <c r="I199" s="409" t="s">
        <v>4</v>
      </c>
      <c r="J199" s="410">
        <v>7111.5</v>
      </c>
      <c r="K199" s="413"/>
    </row>
    <row r="200" spans="1:11" ht="131.25">
      <c r="A200" s="404">
        <v>197</v>
      </c>
      <c r="B200" s="408" t="s">
        <v>47</v>
      </c>
      <c r="C200" s="409">
        <v>5.5</v>
      </c>
      <c r="D200" s="401" t="s">
        <v>1584</v>
      </c>
      <c r="E200" s="414" t="s">
        <v>1258</v>
      </c>
      <c r="F200" s="411" t="s">
        <v>787</v>
      </c>
      <c r="G200" s="412" t="s">
        <v>1326</v>
      </c>
      <c r="H200" s="409">
        <v>482</v>
      </c>
      <c r="I200" s="409" t="s">
        <v>4</v>
      </c>
      <c r="J200" s="410">
        <v>2651</v>
      </c>
      <c r="K200" s="413"/>
    </row>
    <row r="201" spans="1:11" ht="37.5">
      <c r="A201" s="404">
        <v>198</v>
      </c>
      <c r="B201" s="417" t="s">
        <v>582</v>
      </c>
      <c r="C201" s="418">
        <v>8</v>
      </c>
      <c r="D201" s="419" t="s">
        <v>1728</v>
      </c>
      <c r="E201" s="414" t="s">
        <v>1258</v>
      </c>
      <c r="F201" s="409" t="s">
        <v>1071</v>
      </c>
      <c r="G201" s="412" t="s">
        <v>1326</v>
      </c>
      <c r="H201" s="421">
        <v>3109.41</v>
      </c>
      <c r="I201" s="418" t="s">
        <v>0</v>
      </c>
      <c r="J201" s="410">
        <v>24875.279999999999</v>
      </c>
      <c r="K201" s="413"/>
    </row>
    <row r="202" spans="1:11" ht="37.5">
      <c r="A202" s="404">
        <v>199</v>
      </c>
      <c r="B202" s="417" t="s">
        <v>1425</v>
      </c>
      <c r="C202" s="418">
        <v>31</v>
      </c>
      <c r="D202" s="419" t="s">
        <v>1738</v>
      </c>
      <c r="E202" s="414" t="s">
        <v>1258</v>
      </c>
      <c r="F202" s="409" t="s">
        <v>1576</v>
      </c>
      <c r="G202" s="412" t="s">
        <v>1326</v>
      </c>
      <c r="H202" s="421">
        <v>1580</v>
      </c>
      <c r="I202" s="418" t="s">
        <v>0</v>
      </c>
      <c r="J202" s="410">
        <v>48980</v>
      </c>
      <c r="K202" s="413"/>
    </row>
    <row r="203" spans="1:11" ht="37.5">
      <c r="A203" s="404">
        <v>200</v>
      </c>
      <c r="B203" s="417" t="s">
        <v>538</v>
      </c>
      <c r="C203" s="418">
        <v>2</v>
      </c>
      <c r="D203" s="419" t="s">
        <v>1577</v>
      </c>
      <c r="E203" s="414" t="s">
        <v>1258</v>
      </c>
      <c r="F203" s="409" t="s">
        <v>1079</v>
      </c>
      <c r="G203" s="412" t="s">
        <v>1326</v>
      </c>
      <c r="H203" s="421">
        <v>40658.78</v>
      </c>
      <c r="I203" s="418" t="s">
        <v>0</v>
      </c>
      <c r="J203" s="410">
        <v>81317.56</v>
      </c>
      <c r="K203" s="413"/>
    </row>
    <row r="204" spans="1:11" ht="37.5">
      <c r="A204" s="404">
        <v>201</v>
      </c>
      <c r="B204" s="417" t="s">
        <v>540</v>
      </c>
      <c r="C204" s="418">
        <v>1</v>
      </c>
      <c r="D204" s="419" t="s">
        <v>1578</v>
      </c>
      <c r="E204" s="414" t="s">
        <v>1258</v>
      </c>
      <c r="F204" s="409" t="s">
        <v>1081</v>
      </c>
      <c r="G204" s="412" t="s">
        <v>1326</v>
      </c>
      <c r="H204" s="421">
        <v>30847.46</v>
      </c>
      <c r="I204" s="418" t="s">
        <v>0</v>
      </c>
      <c r="J204" s="410">
        <v>30847.46</v>
      </c>
      <c r="K204" s="413"/>
    </row>
    <row r="205" spans="1:11" ht="37.5">
      <c r="A205" s="404">
        <v>202</v>
      </c>
      <c r="B205" s="417" t="s">
        <v>542</v>
      </c>
      <c r="C205" s="418">
        <v>6</v>
      </c>
      <c r="D205" s="419" t="s">
        <v>1754</v>
      </c>
      <c r="E205" s="414" t="s">
        <v>1258</v>
      </c>
      <c r="F205" s="409" t="s">
        <v>1755</v>
      </c>
      <c r="G205" s="412" t="s">
        <v>1326</v>
      </c>
      <c r="H205" s="421">
        <v>11754</v>
      </c>
      <c r="I205" s="418" t="s">
        <v>0</v>
      </c>
      <c r="J205" s="410">
        <v>70524</v>
      </c>
      <c r="K205" s="413"/>
    </row>
    <row r="206" spans="1:11" ht="37.5">
      <c r="A206" s="404">
        <v>203</v>
      </c>
      <c r="B206" s="417" t="s">
        <v>536</v>
      </c>
      <c r="C206" s="437">
        <v>5500</v>
      </c>
      <c r="D206" s="419" t="s">
        <v>1572</v>
      </c>
      <c r="E206" s="414" t="s">
        <v>1258</v>
      </c>
      <c r="F206" s="409" t="s">
        <v>1073</v>
      </c>
      <c r="G206" s="412" t="s">
        <v>1326</v>
      </c>
      <c r="H206" s="418">
        <v>57.45</v>
      </c>
      <c r="I206" s="418" t="s">
        <v>595</v>
      </c>
      <c r="J206" s="410">
        <v>315975</v>
      </c>
      <c r="K206" s="413"/>
    </row>
    <row r="207" spans="1:11" ht="37.5">
      <c r="A207" s="404">
        <v>204</v>
      </c>
      <c r="B207" s="417" t="s">
        <v>557</v>
      </c>
      <c r="C207" s="421">
        <v>2350</v>
      </c>
      <c r="D207" s="419" t="s">
        <v>1675</v>
      </c>
      <c r="E207" s="414" t="s">
        <v>1258</v>
      </c>
      <c r="F207" s="409" t="s">
        <v>1075</v>
      </c>
      <c r="G207" s="412" t="s">
        <v>1326</v>
      </c>
      <c r="H207" s="418">
        <v>56.42</v>
      </c>
      <c r="I207" s="418" t="s">
        <v>5</v>
      </c>
      <c r="J207" s="410">
        <v>132587</v>
      </c>
      <c r="K207" s="413"/>
    </row>
    <row r="208" spans="1:11" ht="37.5">
      <c r="A208" s="404">
        <v>205</v>
      </c>
      <c r="B208" s="417" t="s">
        <v>559</v>
      </c>
      <c r="C208" s="421">
        <v>2760</v>
      </c>
      <c r="D208" s="419" t="s">
        <v>1685</v>
      </c>
      <c r="E208" s="414" t="s">
        <v>1258</v>
      </c>
      <c r="F208" s="409" t="s">
        <v>1077</v>
      </c>
      <c r="G208" s="412" t="s">
        <v>1326</v>
      </c>
      <c r="H208" s="418">
        <v>56.5</v>
      </c>
      <c r="I208" s="418" t="s">
        <v>5</v>
      </c>
      <c r="J208" s="410">
        <v>155940</v>
      </c>
      <c r="K208" s="413"/>
    </row>
    <row r="209" spans="1:11" ht="37.5">
      <c r="A209" s="404">
        <v>206</v>
      </c>
      <c r="B209" s="417" t="s">
        <v>548</v>
      </c>
      <c r="C209" s="418">
        <v>1</v>
      </c>
      <c r="D209" s="419" t="s">
        <v>1580</v>
      </c>
      <c r="E209" s="414" t="s">
        <v>1258</v>
      </c>
      <c r="F209" s="409" t="s">
        <v>1092</v>
      </c>
      <c r="G209" s="412" t="s">
        <v>1326</v>
      </c>
      <c r="H209" s="421">
        <v>7797</v>
      </c>
      <c r="I209" s="418" t="s">
        <v>0</v>
      </c>
      <c r="J209" s="410">
        <v>7797</v>
      </c>
      <c r="K209" s="413"/>
    </row>
    <row r="210" spans="1:11" ht="37.5">
      <c r="A210" s="404">
        <v>207</v>
      </c>
      <c r="B210" s="417" t="s">
        <v>544</v>
      </c>
      <c r="C210" s="418">
        <v>1</v>
      </c>
      <c r="D210" s="419" t="s">
        <v>1756</v>
      </c>
      <c r="E210" s="414" t="s">
        <v>1258</v>
      </c>
      <c r="F210" s="409" t="s">
        <v>1088</v>
      </c>
      <c r="G210" s="412" t="s">
        <v>1326</v>
      </c>
      <c r="H210" s="421">
        <v>8991</v>
      </c>
      <c r="I210" s="418" t="s">
        <v>0</v>
      </c>
      <c r="J210" s="410">
        <v>8991</v>
      </c>
      <c r="K210" s="413"/>
    </row>
    <row r="211" spans="1:11" ht="24" customHeight="1">
      <c r="B211" s="418"/>
      <c r="C211" s="418"/>
      <c r="D211" s="402"/>
      <c r="E211" s="404"/>
      <c r="F211" s="409"/>
      <c r="G211" s="438" t="s">
        <v>1432</v>
      </c>
      <c r="H211" s="409"/>
      <c r="I211" s="409"/>
      <c r="J211" s="439">
        <v>3961856.7390000005</v>
      </c>
      <c r="K211" s="413"/>
    </row>
    <row r="212" spans="1:11" ht="37.5">
      <c r="A212" s="409">
        <v>1</v>
      </c>
      <c r="B212" s="427" t="s">
        <v>1888</v>
      </c>
      <c r="C212" s="440">
        <v>60</v>
      </c>
      <c r="D212" s="392" t="s">
        <v>2134</v>
      </c>
      <c r="E212" s="409" t="s">
        <v>2135</v>
      </c>
      <c r="F212" s="409" t="s">
        <v>1891</v>
      </c>
      <c r="G212" s="411" t="s">
        <v>1892</v>
      </c>
      <c r="H212" s="415">
        <v>2164.1</v>
      </c>
      <c r="I212" s="409" t="s">
        <v>617</v>
      </c>
      <c r="J212" s="440">
        <v>129846</v>
      </c>
      <c r="K212" s="413"/>
    </row>
    <row r="213" spans="1:11" ht="93.75">
      <c r="A213" s="409">
        <v>2</v>
      </c>
      <c r="B213" s="427" t="s">
        <v>1893</v>
      </c>
      <c r="C213" s="440">
        <v>106.05000000000001</v>
      </c>
      <c r="D213" s="441" t="s">
        <v>2136</v>
      </c>
      <c r="E213" s="409" t="s">
        <v>1342</v>
      </c>
      <c r="F213" s="409" t="s">
        <v>1895</v>
      </c>
      <c r="G213" s="411" t="s">
        <v>1892</v>
      </c>
      <c r="H213" s="415">
        <v>347</v>
      </c>
      <c r="I213" s="409" t="s">
        <v>3</v>
      </c>
      <c r="J213" s="440">
        <v>36799.350000000006</v>
      </c>
      <c r="K213" s="413"/>
    </row>
    <row r="214" spans="1:11" ht="75">
      <c r="A214" s="409">
        <v>3</v>
      </c>
      <c r="B214" s="427" t="s">
        <v>1896</v>
      </c>
      <c r="C214" s="440">
        <v>22.060000000000002</v>
      </c>
      <c r="D214" s="392" t="s">
        <v>1897</v>
      </c>
      <c r="E214" s="409" t="s">
        <v>2137</v>
      </c>
      <c r="F214" s="409" t="s">
        <v>1899</v>
      </c>
      <c r="G214" s="411" t="s">
        <v>1892</v>
      </c>
      <c r="H214" s="415">
        <v>4240</v>
      </c>
      <c r="I214" s="409" t="s">
        <v>3</v>
      </c>
      <c r="J214" s="440">
        <v>93534.400000000009</v>
      </c>
      <c r="K214" s="413"/>
    </row>
    <row r="215" spans="1:11" ht="112.5">
      <c r="A215" s="409">
        <v>4</v>
      </c>
      <c r="B215" s="427" t="s">
        <v>1900</v>
      </c>
      <c r="C215" s="440">
        <v>112.80000000000001</v>
      </c>
      <c r="D215" s="441" t="s">
        <v>2138</v>
      </c>
      <c r="E215" s="409" t="s">
        <v>2139</v>
      </c>
      <c r="F215" s="409" t="s">
        <v>1902</v>
      </c>
      <c r="G215" s="411" t="s">
        <v>1892</v>
      </c>
      <c r="H215" s="415">
        <v>4566</v>
      </c>
      <c r="I215" s="409" t="s">
        <v>3</v>
      </c>
      <c r="J215" s="440">
        <v>515044.80000000005</v>
      </c>
    </row>
    <row r="216" spans="1:11" ht="37.5">
      <c r="A216" s="409">
        <v>5</v>
      </c>
      <c r="B216" s="427" t="s">
        <v>1903</v>
      </c>
      <c r="C216" s="440">
        <v>19.400000000000002</v>
      </c>
      <c r="D216" s="392" t="s">
        <v>1904</v>
      </c>
      <c r="E216" s="409" t="s">
        <v>2139</v>
      </c>
      <c r="F216" s="409" t="s">
        <v>1905</v>
      </c>
      <c r="G216" s="411" t="s">
        <v>1892</v>
      </c>
      <c r="H216" s="415">
        <v>7704</v>
      </c>
      <c r="I216" s="409" t="s">
        <v>3</v>
      </c>
      <c r="J216" s="440">
        <v>149457.60000000001</v>
      </c>
    </row>
    <row r="217" spans="1:11" ht="93.75">
      <c r="A217" s="409">
        <v>6</v>
      </c>
      <c r="B217" s="427" t="s">
        <v>1906</v>
      </c>
      <c r="C217" s="440">
        <v>826.01</v>
      </c>
      <c r="D217" s="441" t="s">
        <v>2140</v>
      </c>
      <c r="E217" s="409" t="s">
        <v>1342</v>
      </c>
      <c r="F217" s="409" t="s">
        <v>1908</v>
      </c>
      <c r="G217" s="411" t="s">
        <v>1892</v>
      </c>
      <c r="H217" s="415">
        <v>435</v>
      </c>
      <c r="I217" s="409" t="s">
        <v>3</v>
      </c>
      <c r="J217" s="440">
        <v>359314.35</v>
      </c>
    </row>
    <row r="218" spans="1:11" ht="56.25">
      <c r="A218" s="409">
        <v>7</v>
      </c>
      <c r="B218" s="427" t="s">
        <v>1909</v>
      </c>
      <c r="C218" s="440">
        <v>6.5299999999999994</v>
      </c>
      <c r="D218" s="392" t="s">
        <v>2141</v>
      </c>
      <c r="E218" s="409" t="s">
        <v>2142</v>
      </c>
      <c r="F218" s="409" t="s">
        <v>1911</v>
      </c>
      <c r="G218" s="411" t="s">
        <v>1892</v>
      </c>
      <c r="H218" s="415">
        <v>8379</v>
      </c>
      <c r="I218" s="409" t="s">
        <v>3</v>
      </c>
      <c r="J218" s="440">
        <v>54714.869999999995</v>
      </c>
    </row>
    <row r="219" spans="1:11" ht="56.25">
      <c r="A219" s="409">
        <v>8</v>
      </c>
      <c r="B219" s="427" t="s">
        <v>1912</v>
      </c>
      <c r="C219" s="440">
        <v>4.7699999999999996</v>
      </c>
      <c r="D219" s="392" t="s">
        <v>2143</v>
      </c>
      <c r="E219" s="409" t="s">
        <v>2142</v>
      </c>
      <c r="F219" s="409" t="s">
        <v>1914</v>
      </c>
      <c r="G219" s="411" t="s">
        <v>1892</v>
      </c>
      <c r="H219" s="415">
        <v>11074</v>
      </c>
      <c r="I219" s="409" t="s">
        <v>3</v>
      </c>
      <c r="J219" s="440">
        <v>52822.979999999996</v>
      </c>
    </row>
    <row r="220" spans="1:11" ht="56.25">
      <c r="A220" s="409">
        <v>9</v>
      </c>
      <c r="B220" s="427" t="s">
        <v>1915</v>
      </c>
      <c r="C220" s="440">
        <v>1.65</v>
      </c>
      <c r="D220" s="392" t="s">
        <v>2144</v>
      </c>
      <c r="E220" s="409" t="s">
        <v>2142</v>
      </c>
      <c r="F220" s="409" t="s">
        <v>1917</v>
      </c>
      <c r="G220" s="411" t="s">
        <v>1892</v>
      </c>
      <c r="H220" s="415">
        <v>10799</v>
      </c>
      <c r="I220" s="409" t="s">
        <v>3</v>
      </c>
      <c r="J220" s="440">
        <v>17818.349999999999</v>
      </c>
    </row>
    <row r="221" spans="1:11" ht="56.25">
      <c r="A221" s="409">
        <v>10</v>
      </c>
      <c r="B221" s="427" t="s">
        <v>1918</v>
      </c>
      <c r="C221" s="440">
        <v>0.72</v>
      </c>
      <c r="D221" s="392" t="s">
        <v>2145</v>
      </c>
      <c r="E221" s="409" t="s">
        <v>2142</v>
      </c>
      <c r="F221" s="409" t="s">
        <v>1920</v>
      </c>
      <c r="G221" s="411" t="s">
        <v>1892</v>
      </c>
      <c r="H221" s="415">
        <v>11234</v>
      </c>
      <c r="I221" s="409" t="s">
        <v>3</v>
      </c>
      <c r="J221" s="440">
        <v>8088.48</v>
      </c>
    </row>
    <row r="222" spans="1:11" ht="56.25">
      <c r="A222" s="409">
        <v>11</v>
      </c>
      <c r="B222" s="427" t="s">
        <v>1921</v>
      </c>
      <c r="C222" s="440">
        <v>11.7</v>
      </c>
      <c r="D222" s="392" t="s">
        <v>2146</v>
      </c>
      <c r="E222" s="409" t="s">
        <v>2142</v>
      </c>
      <c r="F222" s="409" t="s">
        <v>1923</v>
      </c>
      <c r="G222" s="411" t="s">
        <v>1892</v>
      </c>
      <c r="H222" s="415">
        <v>1174</v>
      </c>
      <c r="I222" s="409" t="s">
        <v>58</v>
      </c>
      <c r="J222" s="440">
        <v>13735.8</v>
      </c>
    </row>
    <row r="223" spans="1:11" ht="56.25">
      <c r="A223" s="409">
        <v>12</v>
      </c>
      <c r="B223" s="427" t="s">
        <v>1924</v>
      </c>
      <c r="C223" s="440">
        <v>2.3499999999999996</v>
      </c>
      <c r="D223" s="392" t="s">
        <v>2147</v>
      </c>
      <c r="E223" s="409" t="s">
        <v>2142</v>
      </c>
      <c r="F223" s="409" t="s">
        <v>1926</v>
      </c>
      <c r="G223" s="411" t="s">
        <v>1892</v>
      </c>
      <c r="H223" s="415">
        <v>10809</v>
      </c>
      <c r="I223" s="409" t="s">
        <v>3</v>
      </c>
      <c r="J223" s="440">
        <v>25401.149999999998</v>
      </c>
    </row>
    <row r="224" spans="1:11" ht="56.25">
      <c r="A224" s="409">
        <v>13</v>
      </c>
      <c r="B224" s="427" t="s">
        <v>1927</v>
      </c>
      <c r="C224" s="440">
        <v>6.9399999999999995</v>
      </c>
      <c r="D224" s="392" t="s">
        <v>2148</v>
      </c>
      <c r="E224" s="409" t="s">
        <v>2142</v>
      </c>
      <c r="F224" s="409" t="s">
        <v>1929</v>
      </c>
      <c r="G224" s="411" t="s">
        <v>1892</v>
      </c>
      <c r="H224" s="415">
        <v>10360</v>
      </c>
      <c r="I224" s="409" t="s">
        <v>3</v>
      </c>
      <c r="J224" s="440">
        <v>71898.399999999994</v>
      </c>
    </row>
    <row r="225" spans="1:10" ht="75">
      <c r="A225" s="409">
        <v>14</v>
      </c>
      <c r="B225" s="427" t="s">
        <v>1930</v>
      </c>
      <c r="C225" s="440">
        <v>2.2000000000000002</v>
      </c>
      <c r="D225" s="392" t="s">
        <v>1931</v>
      </c>
      <c r="E225" s="409" t="s">
        <v>2149</v>
      </c>
      <c r="F225" s="409" t="s">
        <v>1932</v>
      </c>
      <c r="G225" s="411" t="s">
        <v>1892</v>
      </c>
      <c r="H225" s="415">
        <v>76127</v>
      </c>
      <c r="I225" s="409" t="s">
        <v>4</v>
      </c>
      <c r="J225" s="440">
        <v>167479.40000000002</v>
      </c>
    </row>
    <row r="226" spans="1:10" ht="56.25">
      <c r="A226" s="409">
        <v>15</v>
      </c>
      <c r="B226" s="427" t="s">
        <v>1933</v>
      </c>
      <c r="C226" s="440">
        <v>317.06</v>
      </c>
      <c r="D226" s="441" t="s">
        <v>1934</v>
      </c>
      <c r="E226" s="409" t="s">
        <v>2150</v>
      </c>
      <c r="F226" s="409" t="s">
        <v>1935</v>
      </c>
      <c r="G226" s="411" t="s">
        <v>1892</v>
      </c>
      <c r="H226" s="415">
        <v>419</v>
      </c>
      <c r="I226" s="409" t="s">
        <v>58</v>
      </c>
      <c r="J226" s="440">
        <v>132848.14000000001</v>
      </c>
    </row>
    <row r="227" spans="1:10" ht="37.5">
      <c r="A227" s="409">
        <v>16</v>
      </c>
      <c r="B227" s="427" t="s">
        <v>1936</v>
      </c>
      <c r="C227" s="440">
        <v>136.5</v>
      </c>
      <c r="D227" s="392" t="s">
        <v>648</v>
      </c>
      <c r="E227" s="409" t="s">
        <v>2151</v>
      </c>
      <c r="F227" s="409" t="s">
        <v>1937</v>
      </c>
      <c r="G227" s="411" t="s">
        <v>1892</v>
      </c>
      <c r="H227" s="415">
        <v>96</v>
      </c>
      <c r="I227" s="409" t="s">
        <v>58</v>
      </c>
      <c r="J227" s="440">
        <v>13104</v>
      </c>
    </row>
    <row r="228" spans="1:10" ht="75">
      <c r="A228" s="409">
        <v>17</v>
      </c>
      <c r="B228" s="427" t="s">
        <v>1938</v>
      </c>
      <c r="C228" s="440">
        <v>54.87</v>
      </c>
      <c r="D228" s="392" t="s">
        <v>1939</v>
      </c>
      <c r="E228" s="409" t="s">
        <v>2152</v>
      </c>
      <c r="F228" s="409" t="s">
        <v>1940</v>
      </c>
      <c r="G228" s="411" t="s">
        <v>1892</v>
      </c>
      <c r="H228" s="415">
        <v>448</v>
      </c>
      <c r="I228" s="409" t="s">
        <v>58</v>
      </c>
      <c r="J228" s="440">
        <v>24581.759999999998</v>
      </c>
    </row>
    <row r="229" spans="1:10" ht="75">
      <c r="A229" s="409">
        <v>18</v>
      </c>
      <c r="B229" s="427" t="s">
        <v>1941</v>
      </c>
      <c r="C229" s="440">
        <v>5.7</v>
      </c>
      <c r="D229" s="392" t="s">
        <v>1942</v>
      </c>
      <c r="E229" s="409" t="s">
        <v>1943</v>
      </c>
      <c r="F229" s="409" t="s">
        <v>1944</v>
      </c>
      <c r="G229" s="411" t="s">
        <v>1892</v>
      </c>
      <c r="H229" s="415">
        <v>6799.02</v>
      </c>
      <c r="I229" s="409" t="s">
        <v>58</v>
      </c>
      <c r="J229" s="440">
        <v>38754.414000000004</v>
      </c>
    </row>
    <row r="230" spans="1:10" ht="112.5">
      <c r="A230" s="409">
        <v>19</v>
      </c>
      <c r="B230" s="427" t="s">
        <v>1945</v>
      </c>
      <c r="C230" s="440">
        <v>5.76</v>
      </c>
      <c r="D230" s="441" t="s">
        <v>1946</v>
      </c>
      <c r="E230" s="409" t="s">
        <v>1947</v>
      </c>
      <c r="F230" s="409" t="s">
        <v>1948</v>
      </c>
      <c r="G230" s="411" t="s">
        <v>1892</v>
      </c>
      <c r="H230" s="415">
        <v>3381.54</v>
      </c>
      <c r="I230" s="409" t="s">
        <v>58</v>
      </c>
      <c r="J230" s="440">
        <v>19477.670399999999</v>
      </c>
    </row>
    <row r="231" spans="1:10" ht="75">
      <c r="A231" s="409">
        <v>20</v>
      </c>
      <c r="B231" s="427" t="s">
        <v>1949</v>
      </c>
      <c r="C231" s="440">
        <v>6.25</v>
      </c>
      <c r="D231" s="441" t="s">
        <v>1950</v>
      </c>
      <c r="E231" s="409" t="s">
        <v>2153</v>
      </c>
      <c r="F231" s="409" t="s">
        <v>1951</v>
      </c>
      <c r="G231" s="411" t="s">
        <v>1892</v>
      </c>
      <c r="H231" s="415">
        <v>2539</v>
      </c>
      <c r="I231" s="409" t="s">
        <v>58</v>
      </c>
      <c r="J231" s="440">
        <v>15868.75</v>
      </c>
    </row>
    <row r="232" spans="1:10" ht="93.75">
      <c r="A232" s="409">
        <v>21</v>
      </c>
      <c r="B232" s="427" t="s">
        <v>1952</v>
      </c>
      <c r="C232" s="440">
        <v>26.5</v>
      </c>
      <c r="D232" s="441" t="s">
        <v>1953</v>
      </c>
      <c r="E232" s="409" t="s">
        <v>1954</v>
      </c>
      <c r="F232" s="409" t="s">
        <v>1955</v>
      </c>
      <c r="G232" s="411" t="s">
        <v>1892</v>
      </c>
      <c r="H232" s="415">
        <v>664</v>
      </c>
      <c r="I232" s="409" t="s">
        <v>58</v>
      </c>
      <c r="J232" s="440">
        <v>17596</v>
      </c>
    </row>
    <row r="233" spans="1:10" ht="37.5">
      <c r="A233" s="409">
        <v>22</v>
      </c>
      <c r="B233" s="427" t="s">
        <v>1956</v>
      </c>
      <c r="C233" s="440">
        <v>6.94</v>
      </c>
      <c r="D233" s="392" t="s">
        <v>1957</v>
      </c>
      <c r="E233" s="409" t="s">
        <v>1954</v>
      </c>
      <c r="F233" s="409" t="s">
        <v>1958</v>
      </c>
      <c r="G233" s="411" t="s">
        <v>1892</v>
      </c>
      <c r="H233" s="415">
        <v>730</v>
      </c>
      <c r="I233" s="409" t="s">
        <v>58</v>
      </c>
      <c r="J233" s="440">
        <v>5066.2000000000007</v>
      </c>
    </row>
    <row r="234" spans="1:10" ht="75">
      <c r="A234" s="409">
        <v>23</v>
      </c>
      <c r="B234" s="427" t="s">
        <v>1959</v>
      </c>
      <c r="C234" s="440">
        <v>34.669999999999995</v>
      </c>
      <c r="D234" s="392" t="s">
        <v>1960</v>
      </c>
      <c r="E234" s="409" t="s">
        <v>2137</v>
      </c>
      <c r="F234" s="409" t="s">
        <v>1961</v>
      </c>
      <c r="G234" s="411" t="s">
        <v>1892</v>
      </c>
      <c r="H234" s="415">
        <v>4541</v>
      </c>
      <c r="I234" s="409" t="s">
        <v>3</v>
      </c>
      <c r="J234" s="440">
        <v>157436.46999999997</v>
      </c>
    </row>
    <row r="235" spans="1:10" ht="56.25">
      <c r="A235" s="409">
        <v>24</v>
      </c>
      <c r="B235" s="427" t="s">
        <v>1962</v>
      </c>
      <c r="C235" s="440">
        <v>6.75</v>
      </c>
      <c r="D235" s="392" t="s">
        <v>1963</v>
      </c>
      <c r="E235" s="409" t="s">
        <v>2137</v>
      </c>
      <c r="F235" s="409" t="s">
        <v>1964</v>
      </c>
      <c r="G235" s="411" t="s">
        <v>1892</v>
      </c>
      <c r="H235" s="415">
        <v>5656</v>
      </c>
      <c r="I235" s="409" t="s">
        <v>3</v>
      </c>
      <c r="J235" s="440">
        <v>38178</v>
      </c>
    </row>
    <row r="236" spans="1:10" ht="56.25">
      <c r="A236" s="409">
        <v>25</v>
      </c>
      <c r="B236" s="427" t="s">
        <v>1965</v>
      </c>
      <c r="C236" s="440">
        <v>65.92</v>
      </c>
      <c r="D236" s="392" t="s">
        <v>1966</v>
      </c>
      <c r="E236" s="409" t="s">
        <v>2154</v>
      </c>
      <c r="F236" s="409" t="s">
        <v>1967</v>
      </c>
      <c r="G236" s="411" t="s">
        <v>1892</v>
      </c>
      <c r="H236" s="415">
        <v>1514</v>
      </c>
      <c r="I236" s="409" t="s">
        <v>3</v>
      </c>
      <c r="J236" s="440">
        <v>99802.880000000005</v>
      </c>
    </row>
    <row r="237" spans="1:10" ht="93.75">
      <c r="A237" s="409">
        <v>26</v>
      </c>
      <c r="B237" s="427" t="s">
        <v>1968</v>
      </c>
      <c r="C237" s="440">
        <v>110</v>
      </c>
      <c r="D237" s="441" t="s">
        <v>2155</v>
      </c>
      <c r="E237" s="409" t="s">
        <v>2156</v>
      </c>
      <c r="F237" s="409" t="s">
        <v>1970</v>
      </c>
      <c r="G237" s="411" t="s">
        <v>1892</v>
      </c>
      <c r="H237" s="415">
        <v>2042</v>
      </c>
      <c r="I237" s="409" t="s">
        <v>58</v>
      </c>
      <c r="J237" s="440">
        <v>224620</v>
      </c>
    </row>
    <row r="238" spans="1:10" ht="56.25">
      <c r="A238" s="409">
        <v>27</v>
      </c>
      <c r="B238" s="427" t="s">
        <v>1971</v>
      </c>
      <c r="C238" s="440">
        <v>107.89999999999999</v>
      </c>
      <c r="D238" s="392" t="s">
        <v>1972</v>
      </c>
      <c r="E238" s="409" t="s">
        <v>2157</v>
      </c>
      <c r="F238" s="409" t="s">
        <v>1974</v>
      </c>
      <c r="G238" s="411" t="s">
        <v>1892</v>
      </c>
      <c r="H238" s="415">
        <v>109.9</v>
      </c>
      <c r="I238" s="409" t="s">
        <v>58</v>
      </c>
      <c r="J238" s="440">
        <v>11858.21</v>
      </c>
    </row>
    <row r="239" spans="1:10" ht="56.25">
      <c r="A239" s="409">
        <v>28</v>
      </c>
      <c r="B239" s="427" t="s">
        <v>1975</v>
      </c>
      <c r="C239" s="440">
        <v>153</v>
      </c>
      <c r="D239" s="392" t="s">
        <v>1976</v>
      </c>
      <c r="E239" s="409" t="s">
        <v>2157</v>
      </c>
      <c r="F239" s="409" t="s">
        <v>1977</v>
      </c>
      <c r="G239" s="411" t="s">
        <v>1892</v>
      </c>
      <c r="H239" s="415">
        <v>195.91</v>
      </c>
      <c r="I239" s="409" t="s">
        <v>58</v>
      </c>
      <c r="J239" s="440">
        <v>29974.23</v>
      </c>
    </row>
    <row r="240" spans="1:10" ht="56.25">
      <c r="A240" s="409">
        <v>29</v>
      </c>
      <c r="B240" s="427" t="s">
        <v>1978</v>
      </c>
      <c r="C240" s="440">
        <v>196.5</v>
      </c>
      <c r="D240" s="392" t="s">
        <v>1979</v>
      </c>
      <c r="E240" s="409" t="s">
        <v>2157</v>
      </c>
      <c r="F240" s="409" t="s">
        <v>1980</v>
      </c>
      <c r="G240" s="411" t="s">
        <v>1892</v>
      </c>
      <c r="H240" s="415">
        <v>70.47</v>
      </c>
      <c r="I240" s="409" t="s">
        <v>58</v>
      </c>
      <c r="J240" s="440">
        <v>13847.355</v>
      </c>
    </row>
    <row r="241" spans="1:10" ht="37.5">
      <c r="A241" s="409">
        <v>30</v>
      </c>
      <c r="B241" s="427" t="s">
        <v>1984</v>
      </c>
      <c r="C241" s="440">
        <v>25</v>
      </c>
      <c r="D241" s="392" t="s">
        <v>2158</v>
      </c>
      <c r="E241" s="409" t="s">
        <v>1986</v>
      </c>
      <c r="F241" s="409" t="s">
        <v>1987</v>
      </c>
      <c r="G241" s="411" t="s">
        <v>1892</v>
      </c>
      <c r="H241" s="415">
        <v>85</v>
      </c>
      <c r="I241" s="409" t="s">
        <v>12</v>
      </c>
      <c r="J241" s="440">
        <v>2125</v>
      </c>
    </row>
    <row r="242" spans="1:10" ht="37.5">
      <c r="A242" s="409">
        <v>31</v>
      </c>
      <c r="B242" s="427" t="s">
        <v>1988</v>
      </c>
      <c r="C242" s="440">
        <v>15</v>
      </c>
      <c r="D242" s="392" t="s">
        <v>2159</v>
      </c>
      <c r="E242" s="409" t="s">
        <v>1986</v>
      </c>
      <c r="F242" s="409" t="s">
        <v>1990</v>
      </c>
      <c r="G242" s="411" t="s">
        <v>1892</v>
      </c>
      <c r="H242" s="415">
        <v>89</v>
      </c>
      <c r="I242" s="409" t="s">
        <v>12</v>
      </c>
      <c r="J242" s="440">
        <v>1335</v>
      </c>
    </row>
    <row r="243" spans="1:10" ht="131.25">
      <c r="A243" s="409">
        <v>32</v>
      </c>
      <c r="B243" s="427" t="s">
        <v>1991</v>
      </c>
      <c r="C243" s="440">
        <v>15</v>
      </c>
      <c r="D243" s="392" t="s">
        <v>1992</v>
      </c>
      <c r="E243" s="409" t="s">
        <v>1986</v>
      </c>
      <c r="F243" s="409" t="s">
        <v>1993</v>
      </c>
      <c r="G243" s="411" t="s">
        <v>1892</v>
      </c>
      <c r="H243" s="415">
        <v>580</v>
      </c>
      <c r="I243" s="409" t="s">
        <v>0</v>
      </c>
      <c r="J243" s="440">
        <v>8700</v>
      </c>
    </row>
    <row r="244" spans="1:10" ht="75">
      <c r="A244" s="409">
        <v>33</v>
      </c>
      <c r="B244" s="427" t="s">
        <v>1994</v>
      </c>
      <c r="C244" s="440">
        <v>2</v>
      </c>
      <c r="D244" s="441" t="s">
        <v>1995</v>
      </c>
      <c r="E244" s="409" t="s">
        <v>1986</v>
      </c>
      <c r="F244" s="409" t="s">
        <v>1996</v>
      </c>
      <c r="G244" s="411" t="s">
        <v>1892</v>
      </c>
      <c r="H244" s="415">
        <v>469</v>
      </c>
      <c r="I244" s="409" t="s">
        <v>0</v>
      </c>
      <c r="J244" s="440">
        <v>938</v>
      </c>
    </row>
    <row r="245" spans="1:10" ht="37.5">
      <c r="A245" s="409">
        <v>34</v>
      </c>
      <c r="B245" s="427" t="s">
        <v>1997</v>
      </c>
      <c r="C245" s="440">
        <v>2</v>
      </c>
      <c r="D245" s="392" t="s">
        <v>1998</v>
      </c>
      <c r="E245" s="409" t="s">
        <v>1986</v>
      </c>
      <c r="F245" s="409" t="s">
        <v>1999</v>
      </c>
      <c r="G245" s="411" t="s">
        <v>1892</v>
      </c>
      <c r="H245" s="415">
        <v>437</v>
      </c>
      <c r="I245" s="409" t="s">
        <v>0</v>
      </c>
      <c r="J245" s="440">
        <v>874</v>
      </c>
    </row>
    <row r="246" spans="1:10" ht="56.25">
      <c r="A246" s="409">
        <v>35</v>
      </c>
      <c r="B246" s="427" t="s">
        <v>2000</v>
      </c>
      <c r="C246" s="440">
        <v>4</v>
      </c>
      <c r="D246" s="392" t="s">
        <v>2001</v>
      </c>
      <c r="E246" s="409" t="s">
        <v>1986</v>
      </c>
      <c r="F246" s="409" t="s">
        <v>2002</v>
      </c>
      <c r="G246" s="411" t="s">
        <v>1892</v>
      </c>
      <c r="H246" s="415">
        <v>116</v>
      </c>
      <c r="I246" s="409" t="s">
        <v>0</v>
      </c>
      <c r="J246" s="440">
        <v>464</v>
      </c>
    </row>
    <row r="247" spans="1:10" ht="56.25">
      <c r="A247" s="409">
        <v>36</v>
      </c>
      <c r="B247" s="427" t="s">
        <v>2003</v>
      </c>
      <c r="C247" s="440">
        <v>4</v>
      </c>
      <c r="D247" s="392" t="s">
        <v>2004</v>
      </c>
      <c r="E247" s="409" t="s">
        <v>1986</v>
      </c>
      <c r="F247" s="409" t="s">
        <v>2005</v>
      </c>
      <c r="G247" s="411" t="s">
        <v>1892</v>
      </c>
      <c r="H247" s="415">
        <v>868</v>
      </c>
      <c r="I247" s="409" t="s">
        <v>0</v>
      </c>
      <c r="J247" s="440">
        <v>3472</v>
      </c>
    </row>
    <row r="248" spans="1:10" ht="37.5">
      <c r="A248" s="409">
        <v>37</v>
      </c>
      <c r="B248" s="442" t="s">
        <v>2006</v>
      </c>
      <c r="C248" s="440">
        <v>90</v>
      </c>
      <c r="D248" s="392" t="s">
        <v>2007</v>
      </c>
      <c r="E248" s="409" t="s">
        <v>1986</v>
      </c>
      <c r="F248" s="409" t="s">
        <v>2008</v>
      </c>
      <c r="G248" s="411" t="s">
        <v>1892</v>
      </c>
      <c r="H248" s="415">
        <v>48</v>
      </c>
      <c r="I248" s="409" t="s">
        <v>12</v>
      </c>
      <c r="J248" s="440">
        <v>4320</v>
      </c>
    </row>
    <row r="249" spans="1:10" ht="37.5">
      <c r="A249" s="409">
        <v>38</v>
      </c>
      <c r="B249" s="442" t="s">
        <v>2009</v>
      </c>
      <c r="C249" s="440">
        <v>30</v>
      </c>
      <c r="D249" s="392" t="s">
        <v>2010</v>
      </c>
      <c r="E249" s="409" t="s">
        <v>1986</v>
      </c>
      <c r="F249" s="409" t="s">
        <v>2011</v>
      </c>
      <c r="G249" s="411" t="s">
        <v>1892</v>
      </c>
      <c r="H249" s="415">
        <v>95</v>
      </c>
      <c r="I249" s="409" t="s">
        <v>12</v>
      </c>
      <c r="J249" s="440">
        <v>2850</v>
      </c>
    </row>
    <row r="250" spans="1:10" ht="93.75">
      <c r="A250" s="409">
        <v>39</v>
      </c>
      <c r="B250" s="442" t="s">
        <v>2012</v>
      </c>
      <c r="C250" s="440">
        <v>1</v>
      </c>
      <c r="D250" s="392" t="s">
        <v>2013</v>
      </c>
      <c r="E250" s="409" t="s">
        <v>1986</v>
      </c>
      <c r="F250" s="409" t="s">
        <v>2014</v>
      </c>
      <c r="G250" s="411" t="s">
        <v>1892</v>
      </c>
      <c r="H250" s="415">
        <v>5038</v>
      </c>
      <c r="I250" s="409" t="s">
        <v>0</v>
      </c>
      <c r="J250" s="440">
        <v>5038</v>
      </c>
    </row>
    <row r="251" spans="1:10" ht="112.5">
      <c r="A251" s="409">
        <v>40</v>
      </c>
      <c r="B251" s="427" t="s">
        <v>2015</v>
      </c>
      <c r="C251" s="440">
        <v>1</v>
      </c>
      <c r="D251" s="441" t="s">
        <v>2016</v>
      </c>
      <c r="E251" s="409" t="s">
        <v>1986</v>
      </c>
      <c r="F251" s="409" t="s">
        <v>2017</v>
      </c>
      <c r="G251" s="411" t="s">
        <v>1892</v>
      </c>
      <c r="H251" s="415">
        <v>4891</v>
      </c>
      <c r="I251" s="409" t="s">
        <v>0</v>
      </c>
      <c r="J251" s="440">
        <v>4891</v>
      </c>
    </row>
    <row r="252" spans="1:10" ht="37.5">
      <c r="A252" s="409">
        <v>41</v>
      </c>
      <c r="B252" s="427" t="s">
        <v>2018</v>
      </c>
      <c r="C252" s="440">
        <v>15</v>
      </c>
      <c r="D252" s="441" t="s">
        <v>2019</v>
      </c>
      <c r="E252" s="409" t="s">
        <v>1986</v>
      </c>
      <c r="F252" s="409" t="s">
        <v>2020</v>
      </c>
      <c r="G252" s="411" t="s">
        <v>1892</v>
      </c>
      <c r="H252" s="415">
        <v>140</v>
      </c>
      <c r="I252" s="409" t="s">
        <v>12</v>
      </c>
      <c r="J252" s="440">
        <v>2100</v>
      </c>
    </row>
    <row r="253" spans="1:10" ht="56.25">
      <c r="A253" s="409">
        <v>42</v>
      </c>
      <c r="B253" s="427" t="s">
        <v>2021</v>
      </c>
      <c r="C253" s="440">
        <v>2</v>
      </c>
      <c r="D253" s="392" t="s">
        <v>2022</v>
      </c>
      <c r="E253" s="409" t="s">
        <v>1986</v>
      </c>
      <c r="F253" s="409" t="s">
        <v>2023</v>
      </c>
      <c r="G253" s="411" t="s">
        <v>1892</v>
      </c>
      <c r="H253" s="415">
        <v>2215</v>
      </c>
      <c r="I253" s="409" t="s">
        <v>0</v>
      </c>
      <c r="J253" s="440">
        <v>4430</v>
      </c>
    </row>
    <row r="254" spans="1:10" ht="56.25">
      <c r="A254" s="409">
        <v>43</v>
      </c>
      <c r="B254" s="427" t="s">
        <v>2024</v>
      </c>
      <c r="C254" s="440">
        <v>15.799999999999999</v>
      </c>
      <c r="D254" s="392" t="s">
        <v>2025</v>
      </c>
      <c r="E254" s="409" t="s">
        <v>1954</v>
      </c>
      <c r="F254" s="409" t="s">
        <v>2026</v>
      </c>
      <c r="G254" s="411" t="s">
        <v>1892</v>
      </c>
      <c r="H254" s="415">
        <v>764</v>
      </c>
      <c r="I254" s="409" t="s">
        <v>58</v>
      </c>
      <c r="J254" s="440">
        <v>12071.199999999999</v>
      </c>
    </row>
    <row r="255" spans="1:10" ht="56.25">
      <c r="A255" s="409">
        <v>44</v>
      </c>
      <c r="B255" s="442" t="s">
        <v>2027</v>
      </c>
      <c r="C255" s="440">
        <v>1</v>
      </c>
      <c r="D255" s="392" t="s">
        <v>2028</v>
      </c>
      <c r="E255" s="409" t="s">
        <v>2029</v>
      </c>
      <c r="F255" s="409" t="s">
        <v>2030</v>
      </c>
      <c r="G255" s="411" t="s">
        <v>1892</v>
      </c>
      <c r="H255" s="415">
        <v>2178</v>
      </c>
      <c r="I255" s="409" t="s">
        <v>0</v>
      </c>
      <c r="J255" s="440">
        <v>2178</v>
      </c>
    </row>
    <row r="256" spans="1:10" ht="56.25">
      <c r="A256" s="409">
        <v>45</v>
      </c>
      <c r="B256" s="442" t="s">
        <v>2031</v>
      </c>
      <c r="C256" s="440">
        <v>2</v>
      </c>
      <c r="D256" s="392" t="s">
        <v>2032</v>
      </c>
      <c r="E256" s="409" t="s">
        <v>2054</v>
      </c>
      <c r="F256" s="409" t="s">
        <v>2033</v>
      </c>
      <c r="G256" s="411" t="s">
        <v>1892</v>
      </c>
      <c r="H256" s="415">
        <v>269</v>
      </c>
      <c r="I256" s="409" t="s">
        <v>0</v>
      </c>
      <c r="J256" s="440">
        <v>538</v>
      </c>
    </row>
    <row r="257" spans="1:10" ht="37.5">
      <c r="A257" s="409">
        <v>46</v>
      </c>
      <c r="B257" s="442" t="s">
        <v>2034</v>
      </c>
      <c r="C257" s="440">
        <v>2</v>
      </c>
      <c r="D257" s="392" t="s">
        <v>2035</v>
      </c>
      <c r="E257" s="409" t="s">
        <v>2054</v>
      </c>
      <c r="F257" s="409" t="s">
        <v>2036</v>
      </c>
      <c r="G257" s="411" t="s">
        <v>1892</v>
      </c>
      <c r="H257" s="415">
        <v>84</v>
      </c>
      <c r="I257" s="409" t="s">
        <v>0</v>
      </c>
      <c r="J257" s="440">
        <v>168</v>
      </c>
    </row>
    <row r="258" spans="1:10" ht="37.5">
      <c r="A258" s="409">
        <v>47</v>
      </c>
      <c r="B258" s="442" t="s">
        <v>2037</v>
      </c>
      <c r="C258" s="440">
        <v>1</v>
      </c>
      <c r="D258" s="392" t="s">
        <v>2038</v>
      </c>
      <c r="E258" s="409" t="s">
        <v>2054</v>
      </c>
      <c r="F258" s="409" t="s">
        <v>2039</v>
      </c>
      <c r="G258" s="411" t="s">
        <v>1892</v>
      </c>
      <c r="H258" s="415">
        <v>81</v>
      </c>
      <c r="I258" s="409" t="s">
        <v>0</v>
      </c>
      <c r="J258" s="440">
        <v>81</v>
      </c>
    </row>
    <row r="259" spans="1:10" ht="56.25">
      <c r="A259" s="409">
        <v>48</v>
      </c>
      <c r="B259" s="442" t="s">
        <v>2040</v>
      </c>
      <c r="C259" s="440">
        <v>1</v>
      </c>
      <c r="D259" s="392" t="s">
        <v>2160</v>
      </c>
      <c r="E259" s="409" t="s">
        <v>2029</v>
      </c>
      <c r="F259" s="409" t="s">
        <v>2042</v>
      </c>
      <c r="G259" s="411" t="s">
        <v>1892</v>
      </c>
      <c r="H259" s="415">
        <v>749</v>
      </c>
      <c r="I259" s="409" t="s">
        <v>0</v>
      </c>
      <c r="J259" s="440">
        <v>749</v>
      </c>
    </row>
    <row r="260" spans="1:10" ht="56.25">
      <c r="A260" s="409">
        <v>49</v>
      </c>
      <c r="B260" s="442" t="s">
        <v>2043</v>
      </c>
      <c r="C260" s="440">
        <v>6</v>
      </c>
      <c r="D260" s="392" t="s">
        <v>2044</v>
      </c>
      <c r="E260" s="409" t="s">
        <v>2054</v>
      </c>
      <c r="F260" s="409" t="s">
        <v>2045</v>
      </c>
      <c r="G260" s="411" t="s">
        <v>1892</v>
      </c>
      <c r="H260" s="415">
        <v>422</v>
      </c>
      <c r="I260" s="409" t="s">
        <v>12</v>
      </c>
      <c r="J260" s="440">
        <v>2532</v>
      </c>
    </row>
    <row r="261" spans="1:10" ht="37.5">
      <c r="A261" s="409">
        <v>50</v>
      </c>
      <c r="B261" s="442" t="s">
        <v>2046</v>
      </c>
      <c r="C261" s="440">
        <v>1</v>
      </c>
      <c r="D261" s="392" t="s">
        <v>2047</v>
      </c>
      <c r="E261" s="409" t="s">
        <v>2054</v>
      </c>
      <c r="F261" s="409" t="s">
        <v>2048</v>
      </c>
      <c r="G261" s="411" t="s">
        <v>1892</v>
      </c>
      <c r="H261" s="415">
        <v>23</v>
      </c>
      <c r="I261" s="409" t="s">
        <v>0</v>
      </c>
      <c r="J261" s="440">
        <v>23</v>
      </c>
    </row>
    <row r="262" spans="1:10" ht="37.5">
      <c r="A262" s="409">
        <v>51</v>
      </c>
      <c r="B262" s="442" t="s">
        <v>2049</v>
      </c>
      <c r="C262" s="440">
        <v>1</v>
      </c>
      <c r="D262" s="392" t="s">
        <v>2050</v>
      </c>
      <c r="E262" s="409" t="s">
        <v>2029</v>
      </c>
      <c r="F262" s="409" t="s">
        <v>2051</v>
      </c>
      <c r="G262" s="411" t="s">
        <v>1892</v>
      </c>
      <c r="H262" s="415">
        <v>2950</v>
      </c>
      <c r="I262" s="409" t="s">
        <v>0</v>
      </c>
      <c r="J262" s="440">
        <v>2950</v>
      </c>
    </row>
    <row r="263" spans="1:10" ht="112.5">
      <c r="A263" s="409">
        <v>52</v>
      </c>
      <c r="B263" s="442" t="s">
        <v>2161</v>
      </c>
      <c r="C263" s="440">
        <v>20</v>
      </c>
      <c r="D263" s="392" t="s">
        <v>2162</v>
      </c>
      <c r="E263" s="409" t="s">
        <v>2054</v>
      </c>
      <c r="F263" s="409" t="s">
        <v>2163</v>
      </c>
      <c r="G263" s="411" t="s">
        <v>1892</v>
      </c>
      <c r="H263" s="415">
        <v>239</v>
      </c>
      <c r="I263" s="409" t="s">
        <v>12</v>
      </c>
      <c r="J263" s="440">
        <v>4780</v>
      </c>
    </row>
    <row r="264" spans="1:10" ht="112.5">
      <c r="A264" s="409">
        <v>53</v>
      </c>
      <c r="B264" s="442" t="s">
        <v>2052</v>
      </c>
      <c r="C264" s="440">
        <v>100</v>
      </c>
      <c r="D264" s="392" t="s">
        <v>2164</v>
      </c>
      <c r="E264" s="409" t="s">
        <v>2054</v>
      </c>
      <c r="F264" s="409" t="s">
        <v>2055</v>
      </c>
      <c r="G264" s="411" t="s">
        <v>1892</v>
      </c>
      <c r="H264" s="415">
        <v>313</v>
      </c>
      <c r="I264" s="409" t="s">
        <v>12</v>
      </c>
      <c r="J264" s="440">
        <v>31300</v>
      </c>
    </row>
    <row r="265" spans="1:10" ht="112.5">
      <c r="A265" s="409">
        <v>54</v>
      </c>
      <c r="B265" s="442" t="s">
        <v>2056</v>
      </c>
      <c r="C265" s="440">
        <v>100</v>
      </c>
      <c r="D265" s="392" t="s">
        <v>2165</v>
      </c>
      <c r="E265" s="409" t="s">
        <v>2054</v>
      </c>
      <c r="F265" s="409" t="s">
        <v>2058</v>
      </c>
      <c r="G265" s="411" t="s">
        <v>1892</v>
      </c>
      <c r="H265" s="415">
        <v>410</v>
      </c>
      <c r="I265" s="409" t="s">
        <v>12</v>
      </c>
      <c r="J265" s="440">
        <v>41000</v>
      </c>
    </row>
    <row r="266" spans="1:10" ht="56.25">
      <c r="A266" s="409">
        <v>55</v>
      </c>
      <c r="B266" s="442" t="s">
        <v>2059</v>
      </c>
      <c r="C266" s="440">
        <v>18</v>
      </c>
      <c r="D266" s="392" t="s">
        <v>2060</v>
      </c>
      <c r="E266" s="409" t="s">
        <v>2054</v>
      </c>
      <c r="F266" s="409" t="s">
        <v>2061</v>
      </c>
      <c r="G266" s="411" t="s">
        <v>1892</v>
      </c>
      <c r="H266" s="415">
        <v>230</v>
      </c>
      <c r="I266" s="409" t="s">
        <v>0</v>
      </c>
      <c r="J266" s="440">
        <v>4140</v>
      </c>
    </row>
    <row r="267" spans="1:10" ht="56.25">
      <c r="A267" s="409">
        <v>56</v>
      </c>
      <c r="B267" s="442" t="s">
        <v>2062</v>
      </c>
      <c r="C267" s="440">
        <v>1</v>
      </c>
      <c r="D267" s="392" t="s">
        <v>2063</v>
      </c>
      <c r="E267" s="409" t="s">
        <v>2054</v>
      </c>
      <c r="F267" s="409" t="s">
        <v>2064</v>
      </c>
      <c r="G267" s="411" t="s">
        <v>1892</v>
      </c>
      <c r="H267" s="415">
        <v>331</v>
      </c>
      <c r="I267" s="409" t="s">
        <v>0</v>
      </c>
      <c r="J267" s="440">
        <v>331</v>
      </c>
    </row>
    <row r="268" spans="1:10" ht="56.25">
      <c r="A268" s="409">
        <v>57</v>
      </c>
      <c r="B268" s="442" t="s">
        <v>2065</v>
      </c>
      <c r="C268" s="440">
        <v>2</v>
      </c>
      <c r="D268" s="392" t="s">
        <v>2066</v>
      </c>
      <c r="E268" s="409" t="s">
        <v>2054</v>
      </c>
      <c r="F268" s="409" t="s">
        <v>2067</v>
      </c>
      <c r="G268" s="411" t="s">
        <v>1892</v>
      </c>
      <c r="H268" s="415">
        <v>466</v>
      </c>
      <c r="I268" s="409" t="s">
        <v>0</v>
      </c>
      <c r="J268" s="440">
        <v>932</v>
      </c>
    </row>
    <row r="269" spans="1:10" ht="56.25">
      <c r="A269" s="409">
        <v>58</v>
      </c>
      <c r="B269" s="442" t="s">
        <v>2068</v>
      </c>
      <c r="C269" s="440">
        <v>3</v>
      </c>
      <c r="D269" s="392" t="s">
        <v>2069</v>
      </c>
      <c r="E269" s="409" t="s">
        <v>2054</v>
      </c>
      <c r="F269" s="409" t="s">
        <v>2070</v>
      </c>
      <c r="G269" s="411" t="s">
        <v>1892</v>
      </c>
      <c r="H269" s="415">
        <v>271</v>
      </c>
      <c r="I269" s="409" t="s">
        <v>0</v>
      </c>
      <c r="J269" s="440">
        <v>813</v>
      </c>
    </row>
    <row r="270" spans="1:10" ht="56.25">
      <c r="A270" s="409">
        <v>59</v>
      </c>
      <c r="B270" s="442" t="s">
        <v>2071</v>
      </c>
      <c r="C270" s="440">
        <v>500</v>
      </c>
      <c r="D270" s="392" t="s">
        <v>2072</v>
      </c>
      <c r="E270" s="409" t="s">
        <v>2054</v>
      </c>
      <c r="F270" s="409" t="s">
        <v>2073</v>
      </c>
      <c r="G270" s="411" t="s">
        <v>1892</v>
      </c>
      <c r="H270" s="415">
        <v>10</v>
      </c>
      <c r="I270" s="409" t="s">
        <v>739</v>
      </c>
      <c r="J270" s="440">
        <v>5000</v>
      </c>
    </row>
    <row r="271" spans="1:10" ht="75">
      <c r="A271" s="409">
        <v>60</v>
      </c>
      <c r="B271" s="442" t="s">
        <v>2074</v>
      </c>
      <c r="C271" s="440">
        <v>1</v>
      </c>
      <c r="D271" s="392" t="s">
        <v>2075</v>
      </c>
      <c r="E271" s="409" t="s">
        <v>2076</v>
      </c>
      <c r="F271" s="409" t="s">
        <v>2077</v>
      </c>
      <c r="G271" s="411" t="s">
        <v>1892</v>
      </c>
      <c r="H271" s="415">
        <v>5000</v>
      </c>
      <c r="I271" s="409" t="s">
        <v>0</v>
      </c>
      <c r="J271" s="440">
        <v>5000</v>
      </c>
    </row>
    <row r="272" spans="1:10" ht="56.25">
      <c r="A272" s="409">
        <v>61</v>
      </c>
      <c r="B272" s="442" t="s">
        <v>2078</v>
      </c>
      <c r="C272" s="440">
        <v>1</v>
      </c>
      <c r="D272" s="392" t="s">
        <v>2079</v>
      </c>
      <c r="E272" s="409" t="s">
        <v>2076</v>
      </c>
      <c r="F272" s="409" t="s">
        <v>2080</v>
      </c>
      <c r="G272" s="411" t="s">
        <v>1892</v>
      </c>
      <c r="H272" s="415">
        <v>3850</v>
      </c>
      <c r="I272" s="409" t="s">
        <v>0</v>
      </c>
      <c r="J272" s="440">
        <v>3850</v>
      </c>
    </row>
    <row r="273" spans="1:10" ht="56.25">
      <c r="A273" s="409">
        <v>62</v>
      </c>
      <c r="B273" s="442" t="s">
        <v>2081</v>
      </c>
      <c r="C273" s="440">
        <v>2</v>
      </c>
      <c r="D273" s="392" t="s">
        <v>2082</v>
      </c>
      <c r="E273" s="409" t="s">
        <v>2076</v>
      </c>
      <c r="F273" s="409" t="s">
        <v>2083</v>
      </c>
      <c r="G273" s="411" t="s">
        <v>1892</v>
      </c>
      <c r="H273" s="415">
        <v>1150</v>
      </c>
      <c r="I273" s="409" t="s">
        <v>0</v>
      </c>
      <c r="J273" s="440">
        <v>2300</v>
      </c>
    </row>
    <row r="274" spans="1:10" ht="56.25">
      <c r="A274" s="409">
        <v>63</v>
      </c>
      <c r="B274" s="427" t="s">
        <v>2118</v>
      </c>
      <c r="C274" s="440">
        <v>150</v>
      </c>
      <c r="D274" s="392" t="s">
        <v>2166</v>
      </c>
      <c r="E274" s="409" t="s">
        <v>2120</v>
      </c>
      <c r="F274" s="409" t="s">
        <v>2121</v>
      </c>
      <c r="G274" s="411" t="s">
        <v>1892</v>
      </c>
      <c r="H274" s="415">
        <v>1411</v>
      </c>
      <c r="I274" s="409" t="s">
        <v>0</v>
      </c>
      <c r="J274" s="440">
        <v>211650</v>
      </c>
    </row>
    <row r="275" spans="1:10" ht="75">
      <c r="A275" s="409">
        <v>64</v>
      </c>
      <c r="B275" s="427" t="s">
        <v>2167</v>
      </c>
      <c r="C275" s="440">
        <v>76</v>
      </c>
      <c r="D275" s="392" t="s">
        <v>2168</v>
      </c>
      <c r="E275" s="409" t="s">
        <v>2120</v>
      </c>
      <c r="F275" s="409" t="s">
        <v>2169</v>
      </c>
      <c r="G275" s="411" t="s">
        <v>1892</v>
      </c>
      <c r="H275" s="415">
        <v>1269</v>
      </c>
      <c r="I275" s="409" t="s">
        <v>0</v>
      </c>
      <c r="J275" s="440">
        <v>96444</v>
      </c>
    </row>
    <row r="276" spans="1:10" ht="56.25">
      <c r="A276" s="409">
        <v>65</v>
      </c>
      <c r="B276" s="427" t="s">
        <v>2122</v>
      </c>
      <c r="C276" s="440">
        <v>450</v>
      </c>
      <c r="D276" s="392" t="s">
        <v>2123</v>
      </c>
      <c r="E276" s="409" t="s">
        <v>2120</v>
      </c>
      <c r="F276" s="409" t="s">
        <v>2124</v>
      </c>
      <c r="G276" s="411" t="s">
        <v>1892</v>
      </c>
      <c r="H276" s="415">
        <v>260.05</v>
      </c>
      <c r="I276" s="409" t="s">
        <v>6</v>
      </c>
      <c r="J276" s="440">
        <v>117022.5</v>
      </c>
    </row>
    <row r="277" spans="1:10" ht="56.25">
      <c r="A277" s="409">
        <v>66</v>
      </c>
      <c r="B277" s="427" t="s">
        <v>2125</v>
      </c>
      <c r="C277" s="440">
        <v>1.35</v>
      </c>
      <c r="D277" s="392" t="s">
        <v>2170</v>
      </c>
      <c r="E277" s="409" t="s">
        <v>2127</v>
      </c>
      <c r="F277" s="409" t="s">
        <v>2128</v>
      </c>
      <c r="G277" s="411" t="s">
        <v>1892</v>
      </c>
      <c r="H277" s="415">
        <v>4542.3</v>
      </c>
      <c r="I277" s="409" t="s">
        <v>671</v>
      </c>
      <c r="J277" s="440">
        <v>6132.1050000000005</v>
      </c>
    </row>
    <row r="278" spans="1:10" ht="56.25">
      <c r="A278" s="409">
        <v>67</v>
      </c>
      <c r="B278" s="427" t="s">
        <v>2171</v>
      </c>
      <c r="C278" s="440">
        <v>1.8</v>
      </c>
      <c r="D278" s="392" t="s">
        <v>2172</v>
      </c>
      <c r="E278" s="409" t="s">
        <v>2127</v>
      </c>
      <c r="F278" s="409" t="s">
        <v>2173</v>
      </c>
      <c r="G278" s="411" t="s">
        <v>1892</v>
      </c>
      <c r="H278" s="415">
        <v>1930.48</v>
      </c>
      <c r="I278" s="409" t="s">
        <v>671</v>
      </c>
      <c r="J278" s="440">
        <v>3474.864</v>
      </c>
    </row>
    <row r="279" spans="1:10" ht="37.5">
      <c r="A279" s="409">
        <v>68</v>
      </c>
      <c r="B279" s="442" t="s">
        <v>2098</v>
      </c>
      <c r="C279" s="440">
        <v>1</v>
      </c>
      <c r="D279" s="392" t="s">
        <v>2099</v>
      </c>
      <c r="E279" s="409" t="s">
        <v>2101</v>
      </c>
      <c r="F279" s="409" t="s">
        <v>2099</v>
      </c>
      <c r="G279" s="411" t="s">
        <v>1892</v>
      </c>
      <c r="H279" s="415">
        <v>5000</v>
      </c>
      <c r="I279" s="409" t="s">
        <v>0</v>
      </c>
      <c r="J279" s="440">
        <v>5000</v>
      </c>
    </row>
    <row r="280" spans="1:10" ht="56.25">
      <c r="A280" s="409">
        <v>69</v>
      </c>
      <c r="B280" s="442" t="s">
        <v>2100</v>
      </c>
      <c r="C280" s="440">
        <v>90</v>
      </c>
      <c r="D280" s="392" t="s">
        <v>2174</v>
      </c>
      <c r="E280" s="409" t="s">
        <v>2101</v>
      </c>
      <c r="F280" s="409" t="s">
        <v>598</v>
      </c>
      <c r="G280" s="411" t="s">
        <v>1892</v>
      </c>
      <c r="H280" s="415">
        <v>336</v>
      </c>
      <c r="I280" s="409" t="s">
        <v>6</v>
      </c>
      <c r="J280" s="440">
        <v>30240</v>
      </c>
    </row>
    <row r="281" spans="1:10" ht="56.25">
      <c r="A281" s="409">
        <v>70</v>
      </c>
      <c r="B281" s="442" t="s">
        <v>2102</v>
      </c>
      <c r="C281" s="440">
        <v>30</v>
      </c>
      <c r="D281" s="392" t="s">
        <v>2175</v>
      </c>
      <c r="E281" s="409" t="s">
        <v>2101</v>
      </c>
      <c r="F281" s="409" t="s">
        <v>600</v>
      </c>
      <c r="G281" s="411" t="s">
        <v>1892</v>
      </c>
      <c r="H281" s="415">
        <v>369</v>
      </c>
      <c r="I281" s="409" t="s">
        <v>6</v>
      </c>
      <c r="J281" s="440">
        <v>11070</v>
      </c>
    </row>
    <row r="282" spans="1:10" ht="56.25">
      <c r="A282" s="409">
        <v>71</v>
      </c>
      <c r="B282" s="442" t="s">
        <v>2176</v>
      </c>
      <c r="C282" s="440">
        <v>30</v>
      </c>
      <c r="D282" s="392" t="s">
        <v>2177</v>
      </c>
      <c r="E282" s="409" t="s">
        <v>2101</v>
      </c>
      <c r="F282" s="409" t="s">
        <v>2178</v>
      </c>
      <c r="G282" s="411" t="s">
        <v>1892</v>
      </c>
      <c r="H282" s="415">
        <v>369</v>
      </c>
      <c r="I282" s="409" t="s">
        <v>6</v>
      </c>
      <c r="J282" s="440">
        <v>11070</v>
      </c>
    </row>
    <row r="283" spans="1:10" ht="56.25">
      <c r="A283" s="409">
        <v>72</v>
      </c>
      <c r="B283" s="442" t="s">
        <v>2105</v>
      </c>
      <c r="C283" s="440">
        <v>30</v>
      </c>
      <c r="D283" s="392" t="s">
        <v>2179</v>
      </c>
      <c r="E283" s="409" t="s">
        <v>2101</v>
      </c>
      <c r="F283" s="409" t="s">
        <v>2106</v>
      </c>
      <c r="G283" s="411" t="s">
        <v>1892</v>
      </c>
      <c r="H283" s="415">
        <v>844</v>
      </c>
      <c r="I283" s="409" t="s">
        <v>6</v>
      </c>
      <c r="J283" s="440">
        <v>25320</v>
      </c>
    </row>
    <row r="284" spans="1:10" ht="56.25">
      <c r="A284" s="409">
        <v>73</v>
      </c>
      <c r="B284" s="442" t="s">
        <v>2107</v>
      </c>
      <c r="C284" s="440">
        <v>1</v>
      </c>
      <c r="D284" s="392" t="s">
        <v>2180</v>
      </c>
      <c r="E284" s="409" t="s">
        <v>2101</v>
      </c>
      <c r="F284" s="409" t="s">
        <v>2108</v>
      </c>
      <c r="G284" s="411" t="s">
        <v>1892</v>
      </c>
      <c r="H284" s="415">
        <v>34237</v>
      </c>
      <c r="I284" s="409" t="s">
        <v>0</v>
      </c>
      <c r="J284" s="440">
        <v>34237</v>
      </c>
    </row>
    <row r="285" spans="1:10" ht="37.5">
      <c r="A285" s="409">
        <v>74</v>
      </c>
      <c r="B285" s="442" t="s">
        <v>2109</v>
      </c>
      <c r="C285" s="440">
        <v>60</v>
      </c>
      <c r="D285" s="392" t="s">
        <v>2181</v>
      </c>
      <c r="E285" s="409" t="s">
        <v>2101</v>
      </c>
      <c r="F285" s="409" t="s">
        <v>2110</v>
      </c>
      <c r="G285" s="411" t="s">
        <v>1892</v>
      </c>
      <c r="H285" s="415">
        <v>190</v>
      </c>
      <c r="I285" s="409" t="s">
        <v>0</v>
      </c>
      <c r="J285" s="440">
        <v>11400</v>
      </c>
    </row>
    <row r="286" spans="1:10" ht="37.5">
      <c r="A286" s="409">
        <v>75</v>
      </c>
      <c r="B286" s="442" t="s">
        <v>2111</v>
      </c>
      <c r="C286" s="440">
        <v>1</v>
      </c>
      <c r="D286" s="392" t="s">
        <v>2182</v>
      </c>
      <c r="E286" s="409" t="s">
        <v>2101</v>
      </c>
      <c r="F286" s="409" t="s">
        <v>2112</v>
      </c>
      <c r="G286" s="411" t="s">
        <v>1892</v>
      </c>
      <c r="H286" s="415">
        <v>1040</v>
      </c>
      <c r="I286" s="409" t="s">
        <v>0</v>
      </c>
      <c r="J286" s="440">
        <v>1040</v>
      </c>
    </row>
    <row r="287" spans="1:10" ht="37.5">
      <c r="A287" s="409">
        <v>76</v>
      </c>
      <c r="B287" s="442" t="s">
        <v>2113</v>
      </c>
      <c r="C287" s="440">
        <v>1</v>
      </c>
      <c r="D287" s="392" t="s">
        <v>2183</v>
      </c>
      <c r="E287" s="409" t="s">
        <v>2101</v>
      </c>
      <c r="F287" s="409" t="s">
        <v>2115</v>
      </c>
      <c r="G287" s="411" t="s">
        <v>1892</v>
      </c>
      <c r="H287" s="415">
        <v>182</v>
      </c>
      <c r="I287" s="409" t="s">
        <v>0</v>
      </c>
      <c r="J287" s="440">
        <v>182</v>
      </c>
    </row>
    <row r="288" spans="1:10" ht="37.5">
      <c r="A288" s="409">
        <v>77</v>
      </c>
      <c r="B288" s="442" t="s">
        <v>2116</v>
      </c>
      <c r="C288" s="440">
        <v>178</v>
      </c>
      <c r="D288" s="392" t="s">
        <v>2184</v>
      </c>
      <c r="E288" s="409" t="s">
        <v>2101</v>
      </c>
      <c r="F288" s="409" t="s">
        <v>2185</v>
      </c>
      <c r="G288" s="411" t="s">
        <v>1892</v>
      </c>
      <c r="H288" s="415">
        <v>160</v>
      </c>
      <c r="I288" s="409" t="s">
        <v>681</v>
      </c>
      <c r="J288" s="440">
        <v>28480</v>
      </c>
    </row>
    <row r="289" spans="1:10" ht="37.5">
      <c r="A289" s="409">
        <v>78</v>
      </c>
      <c r="B289" s="427" t="s">
        <v>2129</v>
      </c>
      <c r="C289" s="440">
        <v>92.199999999999989</v>
      </c>
      <c r="D289" s="392" t="s">
        <v>758</v>
      </c>
      <c r="E289" s="409" t="s">
        <v>2186</v>
      </c>
      <c r="F289" s="409" t="s">
        <v>758</v>
      </c>
      <c r="G289" s="411" t="s">
        <v>1892</v>
      </c>
      <c r="H289" s="415">
        <v>40</v>
      </c>
      <c r="I289" s="409" t="s">
        <v>3</v>
      </c>
      <c r="J289" s="440">
        <v>3687.9999999999995</v>
      </c>
    </row>
    <row r="290" spans="1:10" ht="37.5">
      <c r="A290" s="409">
        <v>79</v>
      </c>
      <c r="B290" s="427" t="s">
        <v>2131</v>
      </c>
      <c r="C290" s="440">
        <v>96.5</v>
      </c>
      <c r="D290" s="392" t="s">
        <v>762</v>
      </c>
      <c r="E290" s="409" t="s">
        <v>2186</v>
      </c>
      <c r="F290" s="409" t="s">
        <v>762</v>
      </c>
      <c r="G290" s="411" t="s">
        <v>1892</v>
      </c>
      <c r="H290" s="415">
        <v>97.5</v>
      </c>
      <c r="I290" s="409" t="s">
        <v>3</v>
      </c>
      <c r="J290" s="440">
        <v>9408.75</v>
      </c>
    </row>
    <row r="291" spans="1:10" ht="37.5">
      <c r="A291" s="409">
        <v>80</v>
      </c>
      <c r="B291" s="427" t="s">
        <v>2132</v>
      </c>
      <c r="C291" s="440">
        <v>826.01</v>
      </c>
      <c r="D291" s="392" t="s">
        <v>2133</v>
      </c>
      <c r="E291" s="409" t="s">
        <v>2186</v>
      </c>
      <c r="F291" s="409" t="s">
        <v>2133</v>
      </c>
      <c r="G291" s="411" t="s">
        <v>1892</v>
      </c>
      <c r="H291" s="415">
        <v>30</v>
      </c>
      <c r="I291" s="409" t="s">
        <v>3</v>
      </c>
      <c r="J291" s="440">
        <v>24780.3</v>
      </c>
    </row>
    <row r="292" spans="1:10" ht="39" customHeight="1">
      <c r="H292" s="637" t="s">
        <v>2538</v>
      </c>
      <c r="I292" s="637"/>
      <c r="J292" s="444">
        <v>3331882.7283999999</v>
      </c>
    </row>
    <row r="293" spans="1:10" ht="39" customHeight="1">
      <c r="H293" s="637" t="s">
        <v>2540</v>
      </c>
      <c r="I293" s="637"/>
      <c r="J293" s="439">
        <v>7293739.4674000004</v>
      </c>
    </row>
  </sheetData>
  <mergeCells count="4">
    <mergeCell ref="H293:I293"/>
    <mergeCell ref="A2:J2"/>
    <mergeCell ref="A1:J1"/>
    <mergeCell ref="H292:I292"/>
  </mergeCells>
  <pageMargins left="0.70866141732283472" right="0.70866141732283472" top="0.74803149606299213" bottom="0.74803149606299213" header="0.31496062992125984" footer="0.31496062992125984"/>
  <pageSetup paperSize="5" scale="58" orientation="landscape" verticalDpi="0" r:id="rId1"/>
  <rowBreaks count="2" manualBreakCount="2">
    <brk id="199" max="9" man="1"/>
    <brk id="211" max="9" man="1"/>
  </rowBreaks>
</worksheet>
</file>

<file path=xl/worksheets/sheet5.xml><?xml version="1.0" encoding="utf-8"?>
<worksheet xmlns="http://schemas.openxmlformats.org/spreadsheetml/2006/main" xmlns:r="http://schemas.openxmlformats.org/officeDocument/2006/relationships">
  <dimension ref="A1:L324"/>
  <sheetViews>
    <sheetView view="pageBreakPreview" topLeftCell="D322" zoomScale="60" workbookViewId="0">
      <selection activeCell="F344" sqref="F344"/>
    </sheetView>
  </sheetViews>
  <sheetFormatPr defaultRowHeight="26.25"/>
  <cols>
    <col min="1" max="1" width="11.7109375" style="473" customWidth="1"/>
    <col min="2" max="2" width="25.42578125" style="478" customWidth="1"/>
    <col min="3" max="3" width="22.85546875" style="478" customWidth="1"/>
    <col min="4" max="4" width="170.42578125" style="473" customWidth="1"/>
    <col min="5" max="5" width="48" style="478" customWidth="1"/>
    <col min="6" max="6" width="35" style="473" customWidth="1"/>
    <col min="7" max="7" width="39.28515625" style="514" customWidth="1"/>
    <col min="8" max="8" width="23.7109375" style="478" customWidth="1"/>
    <col min="9" max="9" width="24.140625" style="478" customWidth="1"/>
    <col min="10" max="10" width="25.85546875" style="478" customWidth="1"/>
    <col min="11" max="16384" width="9.140625" style="473"/>
  </cols>
  <sheetData>
    <row r="1" spans="1:10" ht="65.25" customHeight="1">
      <c r="A1" s="645" t="s">
        <v>2443</v>
      </c>
      <c r="B1" s="645"/>
      <c r="C1" s="645"/>
      <c r="D1" s="645"/>
      <c r="E1" s="645"/>
      <c r="F1" s="645"/>
      <c r="G1" s="645"/>
      <c r="H1" s="645"/>
      <c r="I1" s="645"/>
      <c r="J1" s="645"/>
    </row>
    <row r="2" spans="1:10" s="474" customFormat="1" ht="72" customHeight="1">
      <c r="A2" s="642" t="s">
        <v>2294</v>
      </c>
      <c r="B2" s="643"/>
      <c r="C2" s="643"/>
      <c r="D2" s="643"/>
      <c r="E2" s="643"/>
      <c r="F2" s="643"/>
      <c r="G2" s="643"/>
      <c r="H2" s="643"/>
      <c r="I2" s="643"/>
      <c r="J2" s="644"/>
    </row>
    <row r="3" spans="1:10" ht="116.25" customHeight="1">
      <c r="A3" s="475" t="s">
        <v>309</v>
      </c>
      <c r="B3" s="476" t="s">
        <v>1324</v>
      </c>
      <c r="C3" s="476" t="s">
        <v>311</v>
      </c>
      <c r="D3" s="476" t="s">
        <v>312</v>
      </c>
      <c r="E3" s="476" t="s">
        <v>1325</v>
      </c>
      <c r="F3" s="476" t="s">
        <v>767</v>
      </c>
      <c r="G3" s="476" t="s">
        <v>314</v>
      </c>
      <c r="H3" s="477" t="s">
        <v>315</v>
      </c>
      <c r="I3" s="477" t="s">
        <v>768</v>
      </c>
      <c r="J3" s="476" t="s">
        <v>316</v>
      </c>
    </row>
    <row r="4" spans="1:10" ht="131.25">
      <c r="A4" s="478">
        <v>1</v>
      </c>
      <c r="B4" s="479" t="s">
        <v>1340</v>
      </c>
      <c r="C4" s="479">
        <v>39</v>
      </c>
      <c r="D4" s="480" t="s">
        <v>1433</v>
      </c>
      <c r="E4" s="481" t="s">
        <v>1434</v>
      </c>
      <c r="F4" s="482" t="s">
        <v>1341</v>
      </c>
      <c r="G4" s="480" t="s">
        <v>1326</v>
      </c>
      <c r="H4" s="483">
        <v>600</v>
      </c>
      <c r="I4" s="479" t="s">
        <v>0</v>
      </c>
      <c r="J4" s="484">
        <v>23400</v>
      </c>
    </row>
    <row r="5" spans="1:10" ht="105">
      <c r="A5" s="478">
        <v>2</v>
      </c>
      <c r="B5" s="479" t="s">
        <v>226</v>
      </c>
      <c r="C5" s="479">
        <v>31</v>
      </c>
      <c r="D5" s="480" t="s">
        <v>1435</v>
      </c>
      <c r="E5" s="481" t="s">
        <v>1258</v>
      </c>
      <c r="F5" s="482" t="s">
        <v>776</v>
      </c>
      <c r="G5" s="480" t="s">
        <v>1326</v>
      </c>
      <c r="H5" s="483">
        <v>2400</v>
      </c>
      <c r="I5" s="479" t="s">
        <v>0</v>
      </c>
      <c r="J5" s="484">
        <v>74400</v>
      </c>
    </row>
    <row r="6" spans="1:10" ht="78.75">
      <c r="A6" s="478">
        <v>3</v>
      </c>
      <c r="B6" s="479" t="s">
        <v>2</v>
      </c>
      <c r="C6" s="479">
        <v>27.28</v>
      </c>
      <c r="D6" s="485" t="s">
        <v>1436</v>
      </c>
      <c r="E6" s="481" t="s">
        <v>1437</v>
      </c>
      <c r="F6" s="482" t="s">
        <v>778</v>
      </c>
      <c r="G6" s="480" t="s">
        <v>1326</v>
      </c>
      <c r="H6" s="483">
        <v>6579</v>
      </c>
      <c r="I6" s="479" t="s">
        <v>3</v>
      </c>
      <c r="J6" s="484">
        <v>179475.12</v>
      </c>
    </row>
    <row r="7" spans="1:10" ht="78.75">
      <c r="A7" s="478">
        <v>4</v>
      </c>
      <c r="B7" s="479" t="s">
        <v>1052</v>
      </c>
      <c r="C7" s="479">
        <v>0.96099999999999997</v>
      </c>
      <c r="D7" s="485" t="s">
        <v>1438</v>
      </c>
      <c r="E7" s="481" t="s">
        <v>1437</v>
      </c>
      <c r="F7" s="482" t="s">
        <v>1054</v>
      </c>
      <c r="G7" s="480" t="s">
        <v>1326</v>
      </c>
      <c r="H7" s="483">
        <v>3893</v>
      </c>
      <c r="I7" s="479" t="s">
        <v>3</v>
      </c>
      <c r="J7" s="484">
        <v>3741.1729999999998</v>
      </c>
    </row>
    <row r="8" spans="1:10" ht="78.75">
      <c r="A8" s="478">
        <v>5</v>
      </c>
      <c r="B8" s="479" t="s">
        <v>1439</v>
      </c>
      <c r="C8" s="479">
        <v>31</v>
      </c>
      <c r="D8" s="485" t="s">
        <v>1440</v>
      </c>
      <c r="E8" s="481" t="s">
        <v>1258</v>
      </c>
      <c r="F8" s="482" t="s">
        <v>1441</v>
      </c>
      <c r="G8" s="480" t="s">
        <v>1326</v>
      </c>
      <c r="H8" s="483">
        <v>485</v>
      </c>
      <c r="I8" s="479" t="s">
        <v>0</v>
      </c>
      <c r="J8" s="484">
        <v>15035</v>
      </c>
    </row>
    <row r="9" spans="1:10" ht="131.25">
      <c r="A9" s="478">
        <v>6</v>
      </c>
      <c r="B9" s="479" t="s">
        <v>1442</v>
      </c>
      <c r="C9" s="479">
        <v>5.7</v>
      </c>
      <c r="D9" s="485" t="s">
        <v>1443</v>
      </c>
      <c r="E9" s="481" t="s">
        <v>1258</v>
      </c>
      <c r="F9" s="482" t="s">
        <v>1444</v>
      </c>
      <c r="G9" s="480" t="s">
        <v>1326</v>
      </c>
      <c r="H9" s="483">
        <v>6600</v>
      </c>
      <c r="I9" s="479" t="s">
        <v>4</v>
      </c>
      <c r="J9" s="484">
        <v>37620</v>
      </c>
    </row>
    <row r="10" spans="1:10" ht="105">
      <c r="A10" s="478">
        <v>7</v>
      </c>
      <c r="B10" s="479" t="s">
        <v>109</v>
      </c>
      <c r="C10" s="479">
        <v>118</v>
      </c>
      <c r="D10" s="485" t="s">
        <v>1445</v>
      </c>
      <c r="E10" s="481" t="s">
        <v>1258</v>
      </c>
      <c r="F10" s="482" t="s">
        <v>951</v>
      </c>
      <c r="G10" s="480" t="s">
        <v>1326</v>
      </c>
      <c r="H10" s="483">
        <v>327.68</v>
      </c>
      <c r="I10" s="479" t="s">
        <v>6</v>
      </c>
      <c r="J10" s="484">
        <v>38666.239999999998</v>
      </c>
    </row>
    <row r="11" spans="1:10" ht="78.75">
      <c r="A11" s="478">
        <v>8</v>
      </c>
      <c r="B11" s="479" t="s">
        <v>48</v>
      </c>
      <c r="C11" s="479">
        <v>50</v>
      </c>
      <c r="D11" s="486" t="s">
        <v>1446</v>
      </c>
      <c r="E11" s="487" t="s">
        <v>1258</v>
      </c>
      <c r="F11" s="482" t="s">
        <v>792</v>
      </c>
      <c r="G11" s="480" t="s">
        <v>1326</v>
      </c>
      <c r="H11" s="483">
        <v>224</v>
      </c>
      <c r="I11" s="479" t="s">
        <v>0</v>
      </c>
      <c r="J11" s="484">
        <v>11200</v>
      </c>
    </row>
    <row r="12" spans="1:10" ht="105">
      <c r="A12" s="478">
        <v>9</v>
      </c>
      <c r="B12" s="479" t="s">
        <v>35</v>
      </c>
      <c r="C12" s="479">
        <v>2</v>
      </c>
      <c r="D12" s="485" t="s">
        <v>1447</v>
      </c>
      <c r="E12" s="481" t="s">
        <v>1258</v>
      </c>
      <c r="F12" s="482" t="s">
        <v>817</v>
      </c>
      <c r="G12" s="480" t="s">
        <v>1326</v>
      </c>
      <c r="H12" s="483">
        <v>4500</v>
      </c>
      <c r="I12" s="479" t="s">
        <v>0</v>
      </c>
      <c r="J12" s="484">
        <v>9000</v>
      </c>
    </row>
    <row r="13" spans="1:10" ht="105">
      <c r="A13" s="478">
        <v>10</v>
      </c>
      <c r="B13" s="479" t="s">
        <v>1</v>
      </c>
      <c r="C13" s="479">
        <v>11</v>
      </c>
      <c r="D13" s="485" t="s">
        <v>1448</v>
      </c>
      <c r="E13" s="481" t="s">
        <v>1258</v>
      </c>
      <c r="F13" s="482" t="s">
        <v>819</v>
      </c>
      <c r="G13" s="480" t="s">
        <v>1326</v>
      </c>
      <c r="H13" s="483">
        <v>3200</v>
      </c>
      <c r="I13" s="479" t="s">
        <v>0</v>
      </c>
      <c r="J13" s="484">
        <v>35200</v>
      </c>
    </row>
    <row r="14" spans="1:10" ht="131.25">
      <c r="A14" s="478">
        <v>11</v>
      </c>
      <c r="B14" s="479" t="s">
        <v>1449</v>
      </c>
      <c r="C14" s="479">
        <v>3</v>
      </c>
      <c r="D14" s="485" t="s">
        <v>1450</v>
      </c>
      <c r="E14" s="481" t="s">
        <v>1258</v>
      </c>
      <c r="F14" s="482" t="s">
        <v>1451</v>
      </c>
      <c r="G14" s="480" t="s">
        <v>1326</v>
      </c>
      <c r="H14" s="483">
        <v>4232</v>
      </c>
      <c r="I14" s="479" t="s">
        <v>0</v>
      </c>
      <c r="J14" s="484">
        <v>12696</v>
      </c>
    </row>
    <row r="15" spans="1:10" ht="78.75">
      <c r="A15" s="478">
        <v>12</v>
      </c>
      <c r="B15" s="479" t="s">
        <v>28</v>
      </c>
      <c r="C15" s="479">
        <v>2</v>
      </c>
      <c r="D15" s="485" t="s">
        <v>1452</v>
      </c>
      <c r="E15" s="481" t="s">
        <v>1258</v>
      </c>
      <c r="F15" s="482" t="s">
        <v>789</v>
      </c>
      <c r="G15" s="480" t="s">
        <v>1326</v>
      </c>
      <c r="H15" s="479">
        <v>781</v>
      </c>
      <c r="I15" s="479" t="s">
        <v>0</v>
      </c>
      <c r="J15" s="484">
        <v>1562</v>
      </c>
    </row>
    <row r="16" spans="1:10" ht="78.75">
      <c r="A16" s="478">
        <v>13</v>
      </c>
      <c r="B16" s="479" t="s">
        <v>199</v>
      </c>
      <c r="C16" s="479">
        <v>4</v>
      </c>
      <c r="D16" s="485" t="s">
        <v>412</v>
      </c>
      <c r="E16" s="481" t="s">
        <v>1258</v>
      </c>
      <c r="F16" s="482" t="s">
        <v>790</v>
      </c>
      <c r="G16" s="480" t="s">
        <v>1326</v>
      </c>
      <c r="H16" s="479">
        <v>507</v>
      </c>
      <c r="I16" s="479" t="s">
        <v>0</v>
      </c>
      <c r="J16" s="484">
        <v>2028</v>
      </c>
    </row>
    <row r="17" spans="1:10" ht="78.75">
      <c r="A17" s="478">
        <v>14</v>
      </c>
      <c r="B17" s="479" t="s">
        <v>15</v>
      </c>
      <c r="C17" s="479">
        <v>13</v>
      </c>
      <c r="D17" s="485" t="s">
        <v>1310</v>
      </c>
      <c r="E17" s="481" t="s">
        <v>1258</v>
      </c>
      <c r="F17" s="482" t="s">
        <v>820</v>
      </c>
      <c r="G17" s="480" t="s">
        <v>1326</v>
      </c>
      <c r="H17" s="483">
        <v>142</v>
      </c>
      <c r="I17" s="479" t="s">
        <v>0</v>
      </c>
      <c r="J17" s="484">
        <v>1846</v>
      </c>
    </row>
    <row r="18" spans="1:10" ht="78.75">
      <c r="A18" s="478">
        <v>15</v>
      </c>
      <c r="B18" s="479" t="s">
        <v>43</v>
      </c>
      <c r="C18" s="479">
        <v>16.46</v>
      </c>
      <c r="D18" s="480" t="s">
        <v>1453</v>
      </c>
      <c r="E18" s="481" t="s">
        <v>1434</v>
      </c>
      <c r="F18" s="482" t="s">
        <v>100</v>
      </c>
      <c r="G18" s="480" t="s">
        <v>1326</v>
      </c>
      <c r="H18" s="483">
        <v>331</v>
      </c>
      <c r="I18" s="479" t="s">
        <v>3</v>
      </c>
      <c r="J18" s="484">
        <v>5448.26</v>
      </c>
    </row>
    <row r="19" spans="1:10" ht="105">
      <c r="A19" s="478">
        <v>16</v>
      </c>
      <c r="B19" s="479" t="s">
        <v>49</v>
      </c>
      <c r="C19" s="479">
        <v>25</v>
      </c>
      <c r="D19" s="480" t="s">
        <v>1454</v>
      </c>
      <c r="E19" s="481" t="s">
        <v>1437</v>
      </c>
      <c r="F19" s="482" t="s">
        <v>101</v>
      </c>
      <c r="G19" s="480" t="s">
        <v>1326</v>
      </c>
      <c r="H19" s="483">
        <v>5160</v>
      </c>
      <c r="I19" s="479" t="s">
        <v>3</v>
      </c>
      <c r="J19" s="484">
        <v>129000</v>
      </c>
    </row>
    <row r="20" spans="1:10" ht="78.75">
      <c r="A20" s="478">
        <v>17</v>
      </c>
      <c r="B20" s="479" t="s">
        <v>9</v>
      </c>
      <c r="C20" s="479">
        <v>5</v>
      </c>
      <c r="D20" s="485" t="s">
        <v>1455</v>
      </c>
      <c r="E20" s="481" t="s">
        <v>1258</v>
      </c>
      <c r="F20" s="482" t="s">
        <v>823</v>
      </c>
      <c r="G20" s="480" t="s">
        <v>1326</v>
      </c>
      <c r="H20" s="483">
        <v>12000</v>
      </c>
      <c r="I20" s="479" t="s">
        <v>0</v>
      </c>
      <c r="J20" s="484">
        <v>60000</v>
      </c>
    </row>
    <row r="21" spans="1:10" ht="78.75">
      <c r="A21" s="478">
        <v>18</v>
      </c>
      <c r="B21" s="479" t="s">
        <v>1714</v>
      </c>
      <c r="C21" s="479">
        <v>30</v>
      </c>
      <c r="D21" s="485" t="s">
        <v>1715</v>
      </c>
      <c r="E21" s="481" t="s">
        <v>1258</v>
      </c>
      <c r="F21" s="482" t="s">
        <v>1716</v>
      </c>
      <c r="G21" s="480" t="s">
        <v>1326</v>
      </c>
      <c r="H21" s="479">
        <v>116</v>
      </c>
      <c r="I21" s="479" t="s">
        <v>0</v>
      </c>
      <c r="J21" s="484">
        <v>3480</v>
      </c>
    </row>
    <row r="22" spans="1:10" ht="78.75">
      <c r="A22" s="478">
        <v>19</v>
      </c>
      <c r="B22" s="479" t="s">
        <v>29</v>
      </c>
      <c r="C22" s="479">
        <v>2</v>
      </c>
      <c r="D22" s="485" t="s">
        <v>1456</v>
      </c>
      <c r="E22" s="481" t="s">
        <v>1258</v>
      </c>
      <c r="F22" s="482" t="s">
        <v>839</v>
      </c>
      <c r="G22" s="480" t="s">
        <v>1326</v>
      </c>
      <c r="H22" s="483">
        <v>880</v>
      </c>
      <c r="I22" s="479" t="s">
        <v>7</v>
      </c>
      <c r="J22" s="484">
        <v>1760</v>
      </c>
    </row>
    <row r="23" spans="1:10" ht="78.75">
      <c r="A23" s="478">
        <v>20</v>
      </c>
      <c r="B23" s="479" t="s">
        <v>56</v>
      </c>
      <c r="C23" s="479">
        <v>1</v>
      </c>
      <c r="D23" s="485" t="s">
        <v>1457</v>
      </c>
      <c r="E23" s="481" t="s">
        <v>1258</v>
      </c>
      <c r="F23" s="482" t="s">
        <v>843</v>
      </c>
      <c r="G23" s="480" t="s">
        <v>1326</v>
      </c>
      <c r="H23" s="483">
        <v>559</v>
      </c>
      <c r="I23" s="479" t="s">
        <v>7</v>
      </c>
      <c r="J23" s="484">
        <v>559</v>
      </c>
    </row>
    <row r="24" spans="1:10" ht="78.75">
      <c r="A24" s="478">
        <v>21</v>
      </c>
      <c r="B24" s="479" t="s">
        <v>115</v>
      </c>
      <c r="C24" s="479">
        <v>4</v>
      </c>
      <c r="D24" s="485" t="s">
        <v>1458</v>
      </c>
      <c r="E24" s="481" t="s">
        <v>1258</v>
      </c>
      <c r="F24" s="482" t="s">
        <v>959</v>
      </c>
      <c r="G24" s="480" t="s">
        <v>1326</v>
      </c>
      <c r="H24" s="483">
        <v>505</v>
      </c>
      <c r="I24" s="479" t="s">
        <v>7</v>
      </c>
      <c r="J24" s="484">
        <v>2020</v>
      </c>
    </row>
    <row r="25" spans="1:10" ht="78.75">
      <c r="A25" s="478">
        <v>22</v>
      </c>
      <c r="B25" s="479" t="s">
        <v>1459</v>
      </c>
      <c r="C25" s="479">
        <v>1</v>
      </c>
      <c r="D25" s="480" t="s">
        <v>1460</v>
      </c>
      <c r="E25" s="481" t="s">
        <v>1258</v>
      </c>
      <c r="F25" s="482" t="s">
        <v>1461</v>
      </c>
      <c r="G25" s="480" t="s">
        <v>1326</v>
      </c>
      <c r="H25" s="483">
        <v>6431</v>
      </c>
      <c r="I25" s="479" t="s">
        <v>7</v>
      </c>
      <c r="J25" s="484">
        <v>6431</v>
      </c>
    </row>
    <row r="26" spans="1:10" ht="78.75">
      <c r="A26" s="478">
        <v>23</v>
      </c>
      <c r="B26" s="479" t="s">
        <v>1462</v>
      </c>
      <c r="C26" s="479">
        <v>1</v>
      </c>
      <c r="D26" s="480" t="s">
        <v>1463</v>
      </c>
      <c r="E26" s="481" t="s">
        <v>1258</v>
      </c>
      <c r="F26" s="482" t="s">
        <v>1464</v>
      </c>
      <c r="G26" s="480" t="s">
        <v>1326</v>
      </c>
      <c r="H26" s="483">
        <v>1331.81</v>
      </c>
      <c r="I26" s="479" t="s">
        <v>7</v>
      </c>
      <c r="J26" s="484">
        <v>1331.81</v>
      </c>
    </row>
    <row r="27" spans="1:10" ht="78.75">
      <c r="A27" s="478">
        <v>24</v>
      </c>
      <c r="B27" s="479" t="s">
        <v>1465</v>
      </c>
      <c r="C27" s="479">
        <v>1</v>
      </c>
      <c r="D27" s="480" t="s">
        <v>1466</v>
      </c>
      <c r="E27" s="481" t="s">
        <v>1258</v>
      </c>
      <c r="F27" s="482" t="s">
        <v>1467</v>
      </c>
      <c r="G27" s="480" t="s">
        <v>1326</v>
      </c>
      <c r="H27" s="483">
        <v>1733.75</v>
      </c>
      <c r="I27" s="479" t="s">
        <v>7</v>
      </c>
      <c r="J27" s="484">
        <v>1733.75</v>
      </c>
    </row>
    <row r="28" spans="1:10" ht="78.75">
      <c r="A28" s="478">
        <v>25</v>
      </c>
      <c r="B28" s="479" t="s">
        <v>143</v>
      </c>
      <c r="C28" s="479">
        <v>1</v>
      </c>
      <c r="D28" s="480" t="s">
        <v>1468</v>
      </c>
      <c r="E28" s="481" t="s">
        <v>1258</v>
      </c>
      <c r="F28" s="482" t="s">
        <v>1018</v>
      </c>
      <c r="G28" s="480" t="s">
        <v>1326</v>
      </c>
      <c r="H28" s="479">
        <v>740.52</v>
      </c>
      <c r="I28" s="479" t="s">
        <v>7</v>
      </c>
      <c r="J28" s="484">
        <v>740.52</v>
      </c>
    </row>
    <row r="29" spans="1:10" ht="78.75">
      <c r="A29" s="478">
        <v>26</v>
      </c>
      <c r="B29" s="479" t="s">
        <v>10</v>
      </c>
      <c r="C29" s="479">
        <v>22</v>
      </c>
      <c r="D29" s="485" t="s">
        <v>1469</v>
      </c>
      <c r="E29" s="481" t="s">
        <v>1258</v>
      </c>
      <c r="F29" s="482" t="s">
        <v>961</v>
      </c>
      <c r="G29" s="480" t="s">
        <v>1326</v>
      </c>
      <c r="H29" s="483">
        <v>3486</v>
      </c>
      <c r="I29" s="479" t="s">
        <v>0</v>
      </c>
      <c r="J29" s="484">
        <v>76692</v>
      </c>
    </row>
    <row r="30" spans="1:10" ht="105">
      <c r="A30" s="478">
        <v>27</v>
      </c>
      <c r="B30" s="479" t="s">
        <v>8</v>
      </c>
      <c r="C30" s="479">
        <v>22</v>
      </c>
      <c r="D30" s="485" t="s">
        <v>1470</v>
      </c>
      <c r="E30" s="481" t="s">
        <v>1434</v>
      </c>
      <c r="F30" s="482" t="s">
        <v>845</v>
      </c>
      <c r="G30" s="480" t="s">
        <v>1326</v>
      </c>
      <c r="H30" s="483">
        <v>1234.2</v>
      </c>
      <c r="I30" s="479" t="s">
        <v>0</v>
      </c>
      <c r="J30" s="484">
        <v>27152.400000000001</v>
      </c>
    </row>
    <row r="31" spans="1:10" ht="78.75">
      <c r="A31" s="478">
        <v>28</v>
      </c>
      <c r="B31" s="479" t="s">
        <v>13</v>
      </c>
      <c r="C31" s="479">
        <v>480</v>
      </c>
      <c r="D31" s="485" t="s">
        <v>1471</v>
      </c>
      <c r="E31" s="481" t="s">
        <v>1258</v>
      </c>
      <c r="F31" s="482" t="s">
        <v>849</v>
      </c>
      <c r="G31" s="480" t="s">
        <v>1326</v>
      </c>
      <c r="H31" s="483">
        <v>65</v>
      </c>
      <c r="I31" s="479" t="s">
        <v>12</v>
      </c>
      <c r="J31" s="484">
        <v>31200</v>
      </c>
    </row>
    <row r="32" spans="1:10" ht="105">
      <c r="A32" s="478">
        <v>29</v>
      </c>
      <c r="B32" s="479" t="s">
        <v>11</v>
      </c>
      <c r="C32" s="479">
        <v>928</v>
      </c>
      <c r="D32" s="485" t="s">
        <v>1472</v>
      </c>
      <c r="E32" s="481" t="s">
        <v>1258</v>
      </c>
      <c r="F32" s="482" t="s">
        <v>851</v>
      </c>
      <c r="G32" s="480" t="s">
        <v>1326</v>
      </c>
      <c r="H32" s="479">
        <v>41</v>
      </c>
      <c r="I32" s="479" t="s">
        <v>12</v>
      </c>
      <c r="J32" s="484">
        <v>38048</v>
      </c>
    </row>
    <row r="33" spans="1:10" ht="78.75">
      <c r="A33" s="478">
        <v>30</v>
      </c>
      <c r="B33" s="479" t="s">
        <v>30</v>
      </c>
      <c r="C33" s="479">
        <v>2</v>
      </c>
      <c r="D33" s="485" t="s">
        <v>1473</v>
      </c>
      <c r="E33" s="481" t="s">
        <v>1258</v>
      </c>
      <c r="F33" s="482" t="s">
        <v>1059</v>
      </c>
      <c r="G33" s="480" t="s">
        <v>1326</v>
      </c>
      <c r="H33" s="483">
        <v>4725</v>
      </c>
      <c r="I33" s="479" t="s">
        <v>0</v>
      </c>
      <c r="J33" s="484">
        <v>9450</v>
      </c>
    </row>
    <row r="34" spans="1:10" ht="78.75">
      <c r="A34" s="478">
        <v>31</v>
      </c>
      <c r="B34" s="479" t="s">
        <v>1474</v>
      </c>
      <c r="C34" s="479">
        <v>5</v>
      </c>
      <c r="D34" s="485" t="s">
        <v>1475</v>
      </c>
      <c r="E34" s="481" t="s">
        <v>1258</v>
      </c>
      <c r="F34" s="482" t="s">
        <v>1476</v>
      </c>
      <c r="G34" s="480" t="s">
        <v>1326</v>
      </c>
      <c r="H34" s="483">
        <v>1050</v>
      </c>
      <c r="I34" s="479" t="s">
        <v>0</v>
      </c>
      <c r="J34" s="484">
        <v>5250</v>
      </c>
    </row>
    <row r="35" spans="1:10" ht="78.75">
      <c r="A35" s="478">
        <v>32</v>
      </c>
      <c r="B35" s="479" t="s">
        <v>1477</v>
      </c>
      <c r="C35" s="479">
        <v>750</v>
      </c>
      <c r="D35" s="485" t="s">
        <v>1478</v>
      </c>
      <c r="E35" s="481" t="s">
        <v>1258</v>
      </c>
      <c r="F35" s="482" t="s">
        <v>1479</v>
      </c>
      <c r="G35" s="480" t="s">
        <v>1326</v>
      </c>
      <c r="H35" s="483">
        <v>15</v>
      </c>
      <c r="I35" s="479" t="s">
        <v>12</v>
      </c>
      <c r="J35" s="484">
        <v>11250</v>
      </c>
    </row>
    <row r="36" spans="1:10" ht="78.75">
      <c r="A36" s="478">
        <v>33</v>
      </c>
      <c r="B36" s="479" t="s">
        <v>977</v>
      </c>
      <c r="C36" s="479">
        <v>1</v>
      </c>
      <c r="D36" s="485" t="s">
        <v>2541</v>
      </c>
      <c r="E36" s="481" t="s">
        <v>1258</v>
      </c>
      <c r="F36" s="482" t="s">
        <v>979</v>
      </c>
      <c r="G36" s="480" t="s">
        <v>1326</v>
      </c>
      <c r="H36" s="483">
        <v>1139.95</v>
      </c>
      <c r="I36" s="479" t="s">
        <v>0</v>
      </c>
      <c r="J36" s="484">
        <v>1139.95</v>
      </c>
    </row>
    <row r="37" spans="1:10" ht="288.75">
      <c r="A37" s="478">
        <v>34</v>
      </c>
      <c r="B37" s="479" t="s">
        <v>126</v>
      </c>
      <c r="C37" s="479">
        <v>1</v>
      </c>
      <c r="D37" s="485" t="s">
        <v>1480</v>
      </c>
      <c r="E37" s="481" t="s">
        <v>1258</v>
      </c>
      <c r="F37" s="482" t="s">
        <v>827</v>
      </c>
      <c r="G37" s="480" t="s">
        <v>1326</v>
      </c>
      <c r="H37" s="483">
        <v>42000</v>
      </c>
      <c r="I37" s="479" t="s">
        <v>0</v>
      </c>
      <c r="J37" s="484">
        <v>42000</v>
      </c>
    </row>
    <row r="38" spans="1:10" ht="409.5">
      <c r="A38" s="478">
        <v>35</v>
      </c>
      <c r="B38" s="479" t="s">
        <v>125</v>
      </c>
      <c r="C38" s="479">
        <v>1</v>
      </c>
      <c r="D38" s="485" t="s">
        <v>1481</v>
      </c>
      <c r="E38" s="481" t="s">
        <v>1258</v>
      </c>
      <c r="F38" s="482" t="s">
        <v>989</v>
      </c>
      <c r="G38" s="480" t="s">
        <v>1326</v>
      </c>
      <c r="H38" s="483">
        <v>42500</v>
      </c>
      <c r="I38" s="479" t="s">
        <v>0</v>
      </c>
      <c r="J38" s="484">
        <v>42500</v>
      </c>
    </row>
    <row r="39" spans="1:10" ht="78.75">
      <c r="A39" s="478">
        <v>36</v>
      </c>
      <c r="B39" s="479" t="s">
        <v>952</v>
      </c>
      <c r="C39" s="479">
        <v>2</v>
      </c>
      <c r="D39" s="488" t="s">
        <v>1482</v>
      </c>
      <c r="E39" s="484" t="s">
        <v>1258</v>
      </c>
      <c r="F39" s="482" t="s">
        <v>954</v>
      </c>
      <c r="G39" s="480" t="s">
        <v>1326</v>
      </c>
      <c r="H39" s="483">
        <v>1930</v>
      </c>
      <c r="I39" s="479" t="s">
        <v>0</v>
      </c>
      <c r="J39" s="484">
        <v>3860</v>
      </c>
    </row>
    <row r="40" spans="1:10" ht="78.75">
      <c r="A40" s="478">
        <v>37</v>
      </c>
      <c r="B40" s="479" t="s">
        <v>1483</v>
      </c>
      <c r="C40" s="479">
        <v>8</v>
      </c>
      <c r="D40" s="480" t="s">
        <v>1484</v>
      </c>
      <c r="E40" s="481" t="s">
        <v>1258</v>
      </c>
      <c r="F40" s="482" t="s">
        <v>1485</v>
      </c>
      <c r="G40" s="480" t="s">
        <v>1326</v>
      </c>
      <c r="H40" s="483">
        <v>1500</v>
      </c>
      <c r="I40" s="479" t="s">
        <v>0</v>
      </c>
      <c r="J40" s="484">
        <v>12000</v>
      </c>
    </row>
    <row r="41" spans="1:10" ht="78.75">
      <c r="A41" s="478">
        <v>38</v>
      </c>
      <c r="B41" s="479" t="s">
        <v>131</v>
      </c>
      <c r="C41" s="479">
        <v>8</v>
      </c>
      <c r="D41" s="485" t="s">
        <v>1486</v>
      </c>
      <c r="E41" s="481" t="s">
        <v>1258</v>
      </c>
      <c r="F41" s="482" t="s">
        <v>933</v>
      </c>
      <c r="G41" s="480" t="s">
        <v>1326</v>
      </c>
      <c r="H41" s="483">
        <v>1268</v>
      </c>
      <c r="I41" s="479" t="s">
        <v>0</v>
      </c>
      <c r="J41" s="484">
        <v>10144</v>
      </c>
    </row>
    <row r="42" spans="1:10" ht="78.75">
      <c r="A42" s="478">
        <v>39</v>
      </c>
      <c r="B42" s="479" t="s">
        <v>857</v>
      </c>
      <c r="C42" s="479">
        <v>8</v>
      </c>
      <c r="D42" s="485" t="s">
        <v>1487</v>
      </c>
      <c r="E42" s="481" t="s">
        <v>1258</v>
      </c>
      <c r="F42" s="482" t="s">
        <v>859</v>
      </c>
      <c r="G42" s="480" t="s">
        <v>1326</v>
      </c>
      <c r="H42" s="483">
        <v>351.9</v>
      </c>
      <c r="I42" s="479" t="s">
        <v>0</v>
      </c>
      <c r="J42" s="484">
        <v>2815.2</v>
      </c>
    </row>
    <row r="43" spans="1:10" ht="78.75">
      <c r="A43" s="478">
        <v>40</v>
      </c>
      <c r="B43" s="479" t="s">
        <v>1488</v>
      </c>
      <c r="C43" s="479">
        <v>1</v>
      </c>
      <c r="D43" s="485" t="s">
        <v>1489</v>
      </c>
      <c r="E43" s="481" t="s">
        <v>1258</v>
      </c>
      <c r="F43" s="482" t="s">
        <v>1490</v>
      </c>
      <c r="G43" s="480" t="s">
        <v>1326</v>
      </c>
      <c r="H43" s="483">
        <v>3085.5</v>
      </c>
      <c r="I43" s="479" t="s">
        <v>0</v>
      </c>
      <c r="J43" s="484">
        <v>3085.5</v>
      </c>
    </row>
    <row r="44" spans="1:10" ht="78.75">
      <c r="A44" s="478">
        <v>41</v>
      </c>
      <c r="B44" s="479" t="s">
        <v>176</v>
      </c>
      <c r="C44" s="479">
        <v>1</v>
      </c>
      <c r="D44" s="485" t="s">
        <v>1491</v>
      </c>
      <c r="E44" s="481" t="s">
        <v>1258</v>
      </c>
      <c r="F44" s="482" t="s">
        <v>177</v>
      </c>
      <c r="G44" s="480" t="s">
        <v>1326</v>
      </c>
      <c r="H44" s="483">
        <v>1386</v>
      </c>
      <c r="I44" s="479" t="s">
        <v>7</v>
      </c>
      <c r="J44" s="484">
        <v>1386</v>
      </c>
    </row>
    <row r="45" spans="1:10" ht="105">
      <c r="A45" s="478">
        <v>42</v>
      </c>
      <c r="B45" s="479" t="s">
        <v>180</v>
      </c>
      <c r="C45" s="479">
        <v>2</v>
      </c>
      <c r="D45" s="485" t="s">
        <v>1492</v>
      </c>
      <c r="E45" s="481" t="s">
        <v>1258</v>
      </c>
      <c r="F45" s="482" t="s">
        <v>181</v>
      </c>
      <c r="G45" s="480" t="s">
        <v>1326</v>
      </c>
      <c r="H45" s="483">
        <v>9240</v>
      </c>
      <c r="I45" s="479" t="s">
        <v>0</v>
      </c>
      <c r="J45" s="484">
        <v>18480</v>
      </c>
    </row>
    <row r="46" spans="1:10" ht="105">
      <c r="A46" s="478">
        <v>43</v>
      </c>
      <c r="B46" s="479" t="s">
        <v>1493</v>
      </c>
      <c r="C46" s="479">
        <v>1</v>
      </c>
      <c r="D46" s="485" t="s">
        <v>1494</v>
      </c>
      <c r="E46" s="481" t="s">
        <v>1258</v>
      </c>
      <c r="F46" s="482" t="s">
        <v>1495</v>
      </c>
      <c r="G46" s="480" t="s">
        <v>1326</v>
      </c>
      <c r="H46" s="483">
        <v>551</v>
      </c>
      <c r="I46" s="479" t="s">
        <v>7</v>
      </c>
      <c r="J46" s="484">
        <v>551</v>
      </c>
    </row>
    <row r="47" spans="1:10" ht="78.75">
      <c r="A47" s="478">
        <v>44</v>
      </c>
      <c r="B47" s="479" t="s">
        <v>152</v>
      </c>
      <c r="C47" s="479">
        <v>1</v>
      </c>
      <c r="D47" s="485" t="s">
        <v>1496</v>
      </c>
      <c r="E47" s="481" t="s">
        <v>1258</v>
      </c>
      <c r="F47" s="482" t="s">
        <v>1026</v>
      </c>
      <c r="G47" s="480" t="s">
        <v>1326</v>
      </c>
      <c r="H47" s="483">
        <v>1654</v>
      </c>
      <c r="I47" s="479" t="s">
        <v>0</v>
      </c>
      <c r="J47" s="484">
        <v>1654</v>
      </c>
    </row>
    <row r="48" spans="1:10" ht="78.75">
      <c r="A48" s="478">
        <v>45</v>
      </c>
      <c r="B48" s="479" t="s">
        <v>194</v>
      </c>
      <c r="C48" s="479">
        <v>1</v>
      </c>
      <c r="D48" s="485" t="s">
        <v>1497</v>
      </c>
      <c r="E48" s="481" t="s">
        <v>1258</v>
      </c>
      <c r="F48" s="482" t="s">
        <v>195</v>
      </c>
      <c r="G48" s="480" t="s">
        <v>1326</v>
      </c>
      <c r="H48" s="483">
        <v>10238</v>
      </c>
      <c r="I48" s="479" t="s">
        <v>0</v>
      </c>
      <c r="J48" s="484">
        <v>10238</v>
      </c>
    </row>
    <row r="49" spans="1:10" ht="78.75">
      <c r="A49" s="478">
        <v>46</v>
      </c>
      <c r="B49" s="479" t="s">
        <v>192</v>
      </c>
      <c r="C49" s="479">
        <v>1</v>
      </c>
      <c r="D49" s="485" t="s">
        <v>193</v>
      </c>
      <c r="E49" s="481" t="s">
        <v>1258</v>
      </c>
      <c r="F49" s="482" t="s">
        <v>193</v>
      </c>
      <c r="G49" s="480" t="s">
        <v>1326</v>
      </c>
      <c r="H49" s="483">
        <v>2888</v>
      </c>
      <c r="I49" s="479" t="s">
        <v>0</v>
      </c>
      <c r="J49" s="484">
        <v>2888</v>
      </c>
    </row>
    <row r="50" spans="1:10" ht="78.75">
      <c r="A50" s="478">
        <v>47</v>
      </c>
      <c r="B50" s="479" t="s">
        <v>162</v>
      </c>
      <c r="C50" s="479">
        <v>1</v>
      </c>
      <c r="D50" s="485" t="s">
        <v>1498</v>
      </c>
      <c r="E50" s="481" t="s">
        <v>1258</v>
      </c>
      <c r="F50" s="482" t="s">
        <v>1032</v>
      </c>
      <c r="G50" s="480" t="s">
        <v>1326</v>
      </c>
      <c r="H50" s="483">
        <v>1733</v>
      </c>
      <c r="I50" s="479" t="s">
        <v>0</v>
      </c>
      <c r="J50" s="484">
        <v>1733</v>
      </c>
    </row>
    <row r="51" spans="1:10" ht="78.75">
      <c r="A51" s="478">
        <v>48</v>
      </c>
      <c r="B51" s="479" t="s">
        <v>161</v>
      </c>
      <c r="C51" s="479">
        <v>1</v>
      </c>
      <c r="D51" s="485" t="s">
        <v>1499</v>
      </c>
      <c r="E51" s="481" t="s">
        <v>1258</v>
      </c>
      <c r="F51" s="482" t="s">
        <v>1030</v>
      </c>
      <c r="G51" s="480" t="s">
        <v>1326</v>
      </c>
      <c r="H51" s="483">
        <v>4925</v>
      </c>
      <c r="I51" s="479" t="s">
        <v>7</v>
      </c>
      <c r="J51" s="484">
        <v>4925</v>
      </c>
    </row>
    <row r="52" spans="1:10" ht="78.75">
      <c r="A52" s="478">
        <v>49</v>
      </c>
      <c r="B52" s="479" t="s">
        <v>153</v>
      </c>
      <c r="C52" s="479">
        <v>1</v>
      </c>
      <c r="D52" s="485" t="s">
        <v>525</v>
      </c>
      <c r="E52" s="481" t="s">
        <v>1258</v>
      </c>
      <c r="F52" s="482" t="s">
        <v>1027</v>
      </c>
      <c r="G52" s="480" t="s">
        <v>1326</v>
      </c>
      <c r="H52" s="483">
        <v>2205</v>
      </c>
      <c r="I52" s="479" t="s">
        <v>0</v>
      </c>
      <c r="J52" s="484">
        <v>2205</v>
      </c>
    </row>
    <row r="53" spans="1:10" ht="78.75">
      <c r="A53" s="478">
        <v>50</v>
      </c>
      <c r="B53" s="479" t="s">
        <v>1500</v>
      </c>
      <c r="C53" s="479">
        <v>8</v>
      </c>
      <c r="D53" s="485" t="s">
        <v>1501</v>
      </c>
      <c r="E53" s="481" t="s">
        <v>1258</v>
      </c>
      <c r="F53" s="482" t="s">
        <v>1502</v>
      </c>
      <c r="G53" s="480" t="s">
        <v>1326</v>
      </c>
      <c r="H53" s="483">
        <v>3200</v>
      </c>
      <c r="I53" s="479" t="s">
        <v>0</v>
      </c>
      <c r="J53" s="484">
        <v>25600</v>
      </c>
    </row>
    <row r="54" spans="1:10" ht="78.75">
      <c r="A54" s="478">
        <v>51</v>
      </c>
      <c r="B54" s="479" t="s">
        <v>157</v>
      </c>
      <c r="C54" s="479">
        <v>1</v>
      </c>
      <c r="D54" s="485" t="s">
        <v>1503</v>
      </c>
      <c r="E54" s="481" t="s">
        <v>1258</v>
      </c>
      <c r="F54" s="482" t="s">
        <v>158</v>
      </c>
      <c r="G54" s="480" t="s">
        <v>1326</v>
      </c>
      <c r="H54" s="483">
        <v>1654</v>
      </c>
      <c r="I54" s="479" t="s">
        <v>0</v>
      </c>
      <c r="J54" s="484">
        <v>1654</v>
      </c>
    </row>
    <row r="55" spans="1:10" ht="78.75">
      <c r="A55" s="478">
        <v>52</v>
      </c>
      <c r="B55" s="479" t="s">
        <v>190</v>
      </c>
      <c r="C55" s="479">
        <v>1</v>
      </c>
      <c r="D55" s="485" t="s">
        <v>1504</v>
      </c>
      <c r="E55" s="481" t="s">
        <v>1258</v>
      </c>
      <c r="F55" s="482" t="s">
        <v>191</v>
      </c>
      <c r="G55" s="480" t="s">
        <v>1326</v>
      </c>
      <c r="H55" s="483">
        <v>8085</v>
      </c>
      <c r="I55" s="479" t="s">
        <v>0</v>
      </c>
      <c r="J55" s="484">
        <v>8085</v>
      </c>
    </row>
    <row r="56" spans="1:10" ht="78.75">
      <c r="A56" s="478">
        <v>53</v>
      </c>
      <c r="B56" s="479" t="s">
        <v>169</v>
      </c>
      <c r="C56" s="479">
        <v>2</v>
      </c>
      <c r="D56" s="485" t="s">
        <v>1043</v>
      </c>
      <c r="E56" s="481" t="s">
        <v>1258</v>
      </c>
      <c r="F56" s="482" t="s">
        <v>1043</v>
      </c>
      <c r="G56" s="480" t="s">
        <v>1326</v>
      </c>
      <c r="H56" s="479">
        <v>289</v>
      </c>
      <c r="I56" s="479" t="s">
        <v>7</v>
      </c>
      <c r="J56" s="484">
        <v>578</v>
      </c>
    </row>
    <row r="57" spans="1:10" ht="78.75">
      <c r="A57" s="478">
        <v>54</v>
      </c>
      <c r="B57" s="479" t="s">
        <v>182</v>
      </c>
      <c r="C57" s="479">
        <v>2</v>
      </c>
      <c r="D57" s="489" t="s">
        <v>1049</v>
      </c>
      <c r="E57" s="481" t="s">
        <v>1258</v>
      </c>
      <c r="F57" s="482" t="s">
        <v>183</v>
      </c>
      <c r="G57" s="480" t="s">
        <v>1326</v>
      </c>
      <c r="H57" s="479">
        <v>231</v>
      </c>
      <c r="I57" s="479" t="s">
        <v>0</v>
      </c>
      <c r="J57" s="484">
        <v>462</v>
      </c>
    </row>
    <row r="58" spans="1:10" ht="78.75">
      <c r="A58" s="478">
        <v>55</v>
      </c>
      <c r="B58" s="479" t="s">
        <v>1505</v>
      </c>
      <c r="C58" s="479">
        <v>4</v>
      </c>
      <c r="D58" s="485" t="s">
        <v>1506</v>
      </c>
      <c r="E58" s="481" t="s">
        <v>1258</v>
      </c>
      <c r="F58" s="482" t="s">
        <v>1507</v>
      </c>
      <c r="G58" s="480" t="s">
        <v>1326</v>
      </c>
      <c r="H58" s="483">
        <v>1000</v>
      </c>
      <c r="I58" s="479" t="s">
        <v>0</v>
      </c>
      <c r="J58" s="484">
        <v>4000</v>
      </c>
    </row>
    <row r="59" spans="1:10" ht="78.75">
      <c r="A59" s="478">
        <v>56</v>
      </c>
      <c r="B59" s="479" t="s">
        <v>1135</v>
      </c>
      <c r="C59" s="479">
        <v>200</v>
      </c>
      <c r="D59" s="485" t="s">
        <v>1508</v>
      </c>
      <c r="E59" s="481" t="s">
        <v>1258</v>
      </c>
      <c r="F59" s="482" t="s">
        <v>1137</v>
      </c>
      <c r="G59" s="480" t="s">
        <v>1326</v>
      </c>
      <c r="H59" s="479">
        <v>117.5</v>
      </c>
      <c r="I59" s="479" t="s">
        <v>5</v>
      </c>
      <c r="J59" s="484">
        <v>23500</v>
      </c>
    </row>
    <row r="60" spans="1:10" ht="78.75">
      <c r="A60" s="478">
        <v>57</v>
      </c>
      <c r="B60" s="479" t="s">
        <v>1509</v>
      </c>
      <c r="C60" s="479">
        <v>66</v>
      </c>
      <c r="D60" s="485" t="s">
        <v>1510</v>
      </c>
      <c r="E60" s="481" t="s">
        <v>1258</v>
      </c>
      <c r="F60" s="482" t="s">
        <v>1511</v>
      </c>
      <c r="G60" s="480" t="s">
        <v>1326</v>
      </c>
      <c r="H60" s="479">
        <v>130</v>
      </c>
      <c r="I60" s="479" t="s">
        <v>0</v>
      </c>
      <c r="J60" s="484">
        <v>8580</v>
      </c>
    </row>
    <row r="61" spans="1:10" ht="78.75">
      <c r="A61" s="478">
        <v>58</v>
      </c>
      <c r="B61" s="479" t="s">
        <v>1512</v>
      </c>
      <c r="C61" s="479">
        <v>200</v>
      </c>
      <c r="D61" s="485" t="s">
        <v>1513</v>
      </c>
      <c r="E61" s="481" t="s">
        <v>1258</v>
      </c>
      <c r="F61" s="482" t="s">
        <v>1514</v>
      </c>
      <c r="G61" s="480" t="s">
        <v>1326</v>
      </c>
      <c r="H61" s="483">
        <v>50</v>
      </c>
      <c r="I61" s="479" t="s">
        <v>6</v>
      </c>
      <c r="J61" s="484">
        <v>10000</v>
      </c>
    </row>
    <row r="62" spans="1:10" ht="78.75">
      <c r="A62" s="478">
        <v>59</v>
      </c>
      <c r="B62" s="479" t="s">
        <v>215</v>
      </c>
      <c r="C62" s="479">
        <v>31</v>
      </c>
      <c r="D62" s="482" t="s">
        <v>1515</v>
      </c>
      <c r="E62" s="482" t="s">
        <v>1258</v>
      </c>
      <c r="F62" s="482" t="s">
        <v>915</v>
      </c>
      <c r="G62" s="480" t="s">
        <v>1326</v>
      </c>
      <c r="H62" s="479">
        <v>407.29</v>
      </c>
      <c r="I62" s="479" t="s">
        <v>0</v>
      </c>
      <c r="J62" s="484">
        <v>12625.99</v>
      </c>
    </row>
    <row r="63" spans="1:10" ht="78.75">
      <c r="A63" s="478">
        <v>60</v>
      </c>
      <c r="B63" s="479" t="s">
        <v>1407</v>
      </c>
      <c r="C63" s="479">
        <v>8</v>
      </c>
      <c r="D63" s="482" t="s">
        <v>1516</v>
      </c>
      <c r="E63" s="482" t="s">
        <v>1258</v>
      </c>
      <c r="F63" s="482" t="s">
        <v>1408</v>
      </c>
      <c r="G63" s="480" t="s">
        <v>1326</v>
      </c>
      <c r="H63" s="479">
        <v>271.52</v>
      </c>
      <c r="I63" s="479" t="s">
        <v>0</v>
      </c>
      <c r="J63" s="484">
        <v>2172.16</v>
      </c>
    </row>
    <row r="64" spans="1:10" ht="78.75">
      <c r="A64" s="478">
        <v>61</v>
      </c>
      <c r="B64" s="479" t="s">
        <v>1195</v>
      </c>
      <c r="C64" s="479">
        <v>4</v>
      </c>
      <c r="D64" s="482" t="s">
        <v>1517</v>
      </c>
      <c r="E64" s="482" t="s">
        <v>1258</v>
      </c>
      <c r="F64" s="482" t="s">
        <v>1197</v>
      </c>
      <c r="G64" s="480" t="s">
        <v>1326</v>
      </c>
      <c r="H64" s="483">
        <v>2720.34</v>
      </c>
      <c r="I64" s="479" t="s">
        <v>0</v>
      </c>
      <c r="J64" s="484">
        <v>10881.36</v>
      </c>
    </row>
    <row r="65" spans="1:10" ht="105">
      <c r="A65" s="478">
        <v>62</v>
      </c>
      <c r="B65" s="479" t="s">
        <v>1383</v>
      </c>
      <c r="C65" s="479">
        <v>10.42</v>
      </c>
      <c r="D65" s="482" t="s">
        <v>1518</v>
      </c>
      <c r="E65" s="482" t="s">
        <v>1258</v>
      </c>
      <c r="F65" s="482" t="s">
        <v>1384</v>
      </c>
      <c r="G65" s="480" t="s">
        <v>1326</v>
      </c>
      <c r="H65" s="479">
        <v>617.1</v>
      </c>
      <c r="I65" s="479" t="s">
        <v>4</v>
      </c>
      <c r="J65" s="484">
        <v>6430.1819999999998</v>
      </c>
    </row>
    <row r="66" spans="1:10" ht="78.75">
      <c r="A66" s="478">
        <v>63</v>
      </c>
      <c r="B66" s="479" t="s">
        <v>52</v>
      </c>
      <c r="C66" s="479">
        <v>10.42</v>
      </c>
      <c r="D66" s="482" t="s">
        <v>1519</v>
      </c>
      <c r="E66" s="482" t="s">
        <v>1258</v>
      </c>
      <c r="F66" s="482" t="s">
        <v>881</v>
      </c>
      <c r="G66" s="480" t="s">
        <v>1326</v>
      </c>
      <c r="H66" s="479">
        <v>221</v>
      </c>
      <c r="I66" s="479" t="s">
        <v>4</v>
      </c>
      <c r="J66" s="484">
        <v>2302.8200000000002</v>
      </c>
    </row>
    <row r="67" spans="1:10" ht="105">
      <c r="A67" s="478">
        <v>64</v>
      </c>
      <c r="B67" s="479" t="s">
        <v>51</v>
      </c>
      <c r="C67" s="479">
        <v>10.42</v>
      </c>
      <c r="D67" s="482" t="s">
        <v>1520</v>
      </c>
      <c r="E67" s="482" t="s">
        <v>1258</v>
      </c>
      <c r="F67" s="482" t="s">
        <v>1124</v>
      </c>
      <c r="G67" s="480" t="s">
        <v>1326</v>
      </c>
      <c r="H67" s="479">
        <v>185</v>
      </c>
      <c r="I67" s="479" t="s">
        <v>4</v>
      </c>
      <c r="J67" s="484">
        <v>1927.7</v>
      </c>
    </row>
    <row r="68" spans="1:10" ht="78.75">
      <c r="A68" s="478">
        <v>65</v>
      </c>
      <c r="B68" s="479" t="s">
        <v>1521</v>
      </c>
      <c r="C68" s="479">
        <v>350</v>
      </c>
      <c r="D68" s="482" t="s">
        <v>1522</v>
      </c>
      <c r="E68" s="485" t="s">
        <v>1258</v>
      </c>
      <c r="F68" s="482" t="s">
        <v>1523</v>
      </c>
      <c r="G68" s="480" t="s">
        <v>1326</v>
      </c>
      <c r="H68" s="479">
        <v>3</v>
      </c>
      <c r="I68" s="479" t="s">
        <v>6</v>
      </c>
      <c r="J68" s="484">
        <v>1050</v>
      </c>
    </row>
    <row r="69" spans="1:10" ht="78.75">
      <c r="A69" s="478">
        <v>66</v>
      </c>
      <c r="B69" s="479" t="s">
        <v>1524</v>
      </c>
      <c r="C69" s="479">
        <v>350</v>
      </c>
      <c r="D69" s="482" t="s">
        <v>1525</v>
      </c>
      <c r="E69" s="485" t="s">
        <v>1258</v>
      </c>
      <c r="F69" s="482" t="s">
        <v>1526</v>
      </c>
      <c r="G69" s="480" t="s">
        <v>1326</v>
      </c>
      <c r="H69" s="479">
        <v>2</v>
      </c>
      <c r="I69" s="479" t="s">
        <v>6</v>
      </c>
      <c r="J69" s="484">
        <v>700</v>
      </c>
    </row>
    <row r="70" spans="1:10" ht="78.75">
      <c r="A70" s="478">
        <v>67</v>
      </c>
      <c r="B70" s="479" t="s">
        <v>1386</v>
      </c>
      <c r="C70" s="479">
        <v>2</v>
      </c>
      <c r="D70" s="482" t="s">
        <v>1527</v>
      </c>
      <c r="E70" s="485" t="s">
        <v>1258</v>
      </c>
      <c r="F70" s="482" t="s">
        <v>1528</v>
      </c>
      <c r="G70" s="480" t="s">
        <v>1326</v>
      </c>
      <c r="H70" s="479">
        <v>2</v>
      </c>
      <c r="I70" s="479" t="s">
        <v>1385</v>
      </c>
      <c r="J70" s="484">
        <v>4</v>
      </c>
    </row>
    <row r="71" spans="1:10" ht="78.75">
      <c r="A71" s="478">
        <v>68</v>
      </c>
      <c r="B71" s="479" t="s">
        <v>916</v>
      </c>
      <c r="C71" s="479">
        <v>2</v>
      </c>
      <c r="D71" s="482" t="s">
        <v>1529</v>
      </c>
      <c r="E71" s="485" t="s">
        <v>1258</v>
      </c>
      <c r="F71" s="482" t="s">
        <v>918</v>
      </c>
      <c r="G71" s="480" t="s">
        <v>1326</v>
      </c>
      <c r="H71" s="479">
        <v>2</v>
      </c>
      <c r="I71" s="479" t="s">
        <v>1385</v>
      </c>
      <c r="J71" s="484">
        <v>4</v>
      </c>
    </row>
    <row r="72" spans="1:10" ht="78.75">
      <c r="A72" s="478">
        <v>69</v>
      </c>
      <c r="B72" s="479" t="s">
        <v>920</v>
      </c>
      <c r="C72" s="479">
        <v>2</v>
      </c>
      <c r="D72" s="482" t="s">
        <v>1530</v>
      </c>
      <c r="E72" s="485" t="s">
        <v>1258</v>
      </c>
      <c r="F72" s="482" t="s">
        <v>922</v>
      </c>
      <c r="G72" s="480" t="s">
        <v>1326</v>
      </c>
      <c r="H72" s="479">
        <v>65</v>
      </c>
      <c r="I72" s="479" t="s">
        <v>923</v>
      </c>
      <c r="J72" s="484">
        <v>130</v>
      </c>
    </row>
    <row r="73" spans="1:10" ht="78.75">
      <c r="A73" s="478">
        <v>70</v>
      </c>
      <c r="B73" s="479" t="s">
        <v>1387</v>
      </c>
      <c r="C73" s="479">
        <v>2</v>
      </c>
      <c r="D73" s="482" t="s">
        <v>1531</v>
      </c>
      <c r="E73" s="485" t="s">
        <v>1258</v>
      </c>
      <c r="F73" s="482" t="s">
        <v>1388</v>
      </c>
      <c r="G73" s="480" t="s">
        <v>1326</v>
      </c>
      <c r="H73" s="479">
        <v>65</v>
      </c>
      <c r="I73" s="479" t="s">
        <v>923</v>
      </c>
      <c r="J73" s="484">
        <v>130</v>
      </c>
    </row>
    <row r="74" spans="1:10" ht="78.75">
      <c r="A74" s="478">
        <v>71</v>
      </c>
      <c r="B74" s="479" t="s">
        <v>1234</v>
      </c>
      <c r="C74" s="479">
        <v>2</v>
      </c>
      <c r="D74" s="482" t="s">
        <v>1532</v>
      </c>
      <c r="E74" s="485" t="s">
        <v>1258</v>
      </c>
      <c r="F74" s="482" t="s">
        <v>1236</v>
      </c>
      <c r="G74" s="480" t="s">
        <v>1326</v>
      </c>
      <c r="H74" s="479">
        <v>1</v>
      </c>
      <c r="I74" s="479" t="s">
        <v>1385</v>
      </c>
      <c r="J74" s="484">
        <v>2</v>
      </c>
    </row>
    <row r="75" spans="1:10" ht="105">
      <c r="A75" s="478">
        <v>72</v>
      </c>
      <c r="B75" s="479" t="s">
        <v>1533</v>
      </c>
      <c r="C75" s="479">
        <v>2</v>
      </c>
      <c r="D75" s="482" t="s">
        <v>1534</v>
      </c>
      <c r="E75" s="485" t="s">
        <v>1258</v>
      </c>
      <c r="F75" s="482" t="s">
        <v>1535</v>
      </c>
      <c r="G75" s="480" t="s">
        <v>1326</v>
      </c>
      <c r="H75" s="479">
        <v>1</v>
      </c>
      <c r="I75" s="479" t="s">
        <v>1385</v>
      </c>
      <c r="J75" s="484">
        <v>2</v>
      </c>
    </row>
    <row r="76" spans="1:10" ht="78.75">
      <c r="A76" s="478">
        <v>73</v>
      </c>
      <c r="B76" s="479" t="s">
        <v>896</v>
      </c>
      <c r="C76" s="479">
        <v>750</v>
      </c>
      <c r="D76" s="482" t="s">
        <v>1536</v>
      </c>
      <c r="E76" s="485" t="s">
        <v>1258</v>
      </c>
      <c r="F76" s="482" t="s">
        <v>898</v>
      </c>
      <c r="G76" s="480" t="s">
        <v>1326</v>
      </c>
      <c r="H76" s="479">
        <v>1</v>
      </c>
      <c r="I76" s="479" t="s">
        <v>6</v>
      </c>
      <c r="J76" s="484">
        <v>750</v>
      </c>
    </row>
    <row r="77" spans="1:10" ht="78.75">
      <c r="A77" s="478">
        <v>74</v>
      </c>
      <c r="B77" s="479" t="s">
        <v>899</v>
      </c>
      <c r="C77" s="479">
        <v>750</v>
      </c>
      <c r="D77" s="482" t="s">
        <v>1537</v>
      </c>
      <c r="E77" s="485" t="s">
        <v>1258</v>
      </c>
      <c r="F77" s="482" t="s">
        <v>901</v>
      </c>
      <c r="G77" s="480" t="s">
        <v>1326</v>
      </c>
      <c r="H77" s="479">
        <v>1.02</v>
      </c>
      <c r="I77" s="479" t="s">
        <v>6</v>
      </c>
      <c r="J77" s="484">
        <v>765</v>
      </c>
    </row>
    <row r="78" spans="1:10" ht="78.75">
      <c r="A78" s="478">
        <v>75</v>
      </c>
      <c r="B78" s="479" t="s">
        <v>1538</v>
      </c>
      <c r="C78" s="479">
        <v>1</v>
      </c>
      <c r="D78" s="482" t="s">
        <v>1539</v>
      </c>
      <c r="E78" s="485" t="s">
        <v>1258</v>
      </c>
      <c r="F78" s="482" t="s">
        <v>1540</v>
      </c>
      <c r="G78" s="480" t="s">
        <v>1326</v>
      </c>
      <c r="H78" s="479">
        <v>252</v>
      </c>
      <c r="I78" s="479" t="s">
        <v>0</v>
      </c>
      <c r="J78" s="484">
        <v>252</v>
      </c>
    </row>
    <row r="79" spans="1:10" ht="78.75">
      <c r="A79" s="478">
        <v>76</v>
      </c>
      <c r="B79" s="479" t="s">
        <v>1541</v>
      </c>
      <c r="C79" s="479">
        <v>1</v>
      </c>
      <c r="D79" s="482" t="s">
        <v>1542</v>
      </c>
      <c r="E79" s="485" t="s">
        <v>1258</v>
      </c>
      <c r="F79" s="482" t="s">
        <v>1543</v>
      </c>
      <c r="G79" s="480" t="s">
        <v>1326</v>
      </c>
      <c r="H79" s="479">
        <v>202</v>
      </c>
      <c r="I79" s="479" t="s">
        <v>0</v>
      </c>
      <c r="J79" s="484">
        <v>202</v>
      </c>
    </row>
    <row r="80" spans="1:10" ht="78.75">
      <c r="A80" s="478">
        <v>77</v>
      </c>
      <c r="B80" s="479" t="s">
        <v>95</v>
      </c>
      <c r="C80" s="479">
        <v>1</v>
      </c>
      <c r="D80" s="482" t="s">
        <v>1544</v>
      </c>
      <c r="E80" s="485" t="s">
        <v>1258</v>
      </c>
      <c r="F80" s="482" t="s">
        <v>1545</v>
      </c>
      <c r="G80" s="480" t="s">
        <v>1326</v>
      </c>
      <c r="H80" s="479">
        <v>165</v>
      </c>
      <c r="I80" s="479" t="s">
        <v>0</v>
      </c>
      <c r="J80" s="484">
        <v>165</v>
      </c>
    </row>
    <row r="81" spans="1:11" ht="78.75">
      <c r="A81" s="478">
        <v>78</v>
      </c>
      <c r="B81" s="479" t="s">
        <v>98</v>
      </c>
      <c r="C81" s="479">
        <v>6</v>
      </c>
      <c r="D81" s="482" t="s">
        <v>1546</v>
      </c>
      <c r="E81" s="482" t="s">
        <v>1258</v>
      </c>
      <c r="F81" s="482" t="s">
        <v>891</v>
      </c>
      <c r="G81" s="480" t="s">
        <v>1326</v>
      </c>
      <c r="H81" s="479">
        <v>41</v>
      </c>
      <c r="I81" s="479" t="s">
        <v>0</v>
      </c>
      <c r="J81" s="484">
        <v>246</v>
      </c>
    </row>
    <row r="82" spans="1:11" ht="78.75">
      <c r="A82" s="478">
        <v>79</v>
      </c>
      <c r="B82" s="479" t="s">
        <v>99</v>
      </c>
      <c r="C82" s="479">
        <v>6</v>
      </c>
      <c r="D82" s="482" t="s">
        <v>1547</v>
      </c>
      <c r="E82" s="482" t="s">
        <v>1258</v>
      </c>
      <c r="F82" s="482" t="s">
        <v>895</v>
      </c>
      <c r="G82" s="480" t="s">
        <v>1326</v>
      </c>
      <c r="H82" s="479">
        <v>35</v>
      </c>
      <c r="I82" s="479" t="s">
        <v>0</v>
      </c>
      <c r="J82" s="484">
        <v>210</v>
      </c>
    </row>
    <row r="83" spans="1:11" ht="78.75">
      <c r="A83" s="478">
        <v>80</v>
      </c>
      <c r="B83" s="479" t="s">
        <v>1548</v>
      </c>
      <c r="C83" s="479">
        <v>12</v>
      </c>
      <c r="D83" s="482" t="s">
        <v>1549</v>
      </c>
      <c r="E83" s="482" t="s">
        <v>1258</v>
      </c>
      <c r="F83" s="482" t="s">
        <v>1550</v>
      </c>
      <c r="G83" s="480" t="s">
        <v>1326</v>
      </c>
      <c r="H83" s="479">
        <v>32</v>
      </c>
      <c r="I83" s="479" t="s">
        <v>0</v>
      </c>
      <c r="J83" s="484">
        <v>384</v>
      </c>
    </row>
    <row r="84" spans="1:11" ht="78.75">
      <c r="A84" s="478">
        <v>81</v>
      </c>
      <c r="B84" s="479" t="s">
        <v>1551</v>
      </c>
      <c r="C84" s="479">
        <v>12</v>
      </c>
      <c r="D84" s="482" t="s">
        <v>1552</v>
      </c>
      <c r="E84" s="482" t="s">
        <v>1258</v>
      </c>
      <c r="F84" s="482" t="s">
        <v>1553</v>
      </c>
      <c r="G84" s="480" t="s">
        <v>1326</v>
      </c>
      <c r="H84" s="479">
        <v>32</v>
      </c>
      <c r="I84" s="479" t="s">
        <v>0</v>
      </c>
      <c r="J84" s="484">
        <v>384</v>
      </c>
    </row>
    <row r="85" spans="1:11" ht="78.75">
      <c r="A85" s="478">
        <v>82</v>
      </c>
      <c r="B85" s="479" t="s">
        <v>113</v>
      </c>
      <c r="C85" s="479">
        <v>3</v>
      </c>
      <c r="D85" s="482" t="s">
        <v>1554</v>
      </c>
      <c r="E85" s="482" t="s">
        <v>1258</v>
      </c>
      <c r="F85" s="482" t="s">
        <v>889</v>
      </c>
      <c r="G85" s="480" t="s">
        <v>1326</v>
      </c>
      <c r="H85" s="479">
        <v>32</v>
      </c>
      <c r="I85" s="479" t="s">
        <v>0</v>
      </c>
      <c r="J85" s="484">
        <v>96</v>
      </c>
    </row>
    <row r="86" spans="1:11" ht="78.75">
      <c r="A86" s="478">
        <v>83</v>
      </c>
      <c r="B86" s="479" t="s">
        <v>114</v>
      </c>
      <c r="C86" s="479">
        <v>3</v>
      </c>
      <c r="D86" s="482" t="s">
        <v>1555</v>
      </c>
      <c r="E86" s="482" t="s">
        <v>1258</v>
      </c>
      <c r="F86" s="482" t="s">
        <v>893</v>
      </c>
      <c r="G86" s="480" t="s">
        <v>1326</v>
      </c>
      <c r="H86" s="479">
        <v>32</v>
      </c>
      <c r="I86" s="479" t="s">
        <v>0</v>
      </c>
      <c r="J86" s="484">
        <v>96</v>
      </c>
    </row>
    <row r="87" spans="1:11" ht="78.75">
      <c r="A87" s="478">
        <v>84</v>
      </c>
      <c r="B87" s="479" t="s">
        <v>36</v>
      </c>
      <c r="C87" s="479">
        <v>2</v>
      </c>
      <c r="D87" s="482" t="s">
        <v>1556</v>
      </c>
      <c r="E87" s="482" t="s">
        <v>1258</v>
      </c>
      <c r="F87" s="482" t="s">
        <v>887</v>
      </c>
      <c r="G87" s="480" t="s">
        <v>1326</v>
      </c>
      <c r="H87" s="479">
        <v>126</v>
      </c>
      <c r="I87" s="479" t="s">
        <v>0</v>
      </c>
      <c r="J87" s="484">
        <v>252</v>
      </c>
    </row>
    <row r="88" spans="1:11" ht="78.75">
      <c r="A88" s="478">
        <v>85</v>
      </c>
      <c r="B88" s="479" t="s">
        <v>37</v>
      </c>
      <c r="C88" s="479">
        <v>2</v>
      </c>
      <c r="D88" s="482" t="s">
        <v>1557</v>
      </c>
      <c r="E88" s="482" t="s">
        <v>1258</v>
      </c>
      <c r="F88" s="482" t="s">
        <v>905</v>
      </c>
      <c r="G88" s="480" t="s">
        <v>1326</v>
      </c>
      <c r="H88" s="479">
        <v>79</v>
      </c>
      <c r="I88" s="479" t="s">
        <v>0</v>
      </c>
      <c r="J88" s="484">
        <v>158</v>
      </c>
    </row>
    <row r="89" spans="1:11" ht="78.75">
      <c r="A89" s="478">
        <v>86</v>
      </c>
      <c r="B89" s="479" t="s">
        <v>24</v>
      </c>
      <c r="C89" s="479">
        <v>11</v>
      </c>
      <c r="D89" s="485" t="s">
        <v>1558</v>
      </c>
      <c r="E89" s="482" t="s">
        <v>1258</v>
      </c>
      <c r="F89" s="482" t="s">
        <v>885</v>
      </c>
      <c r="G89" s="480" t="s">
        <v>1326</v>
      </c>
      <c r="H89" s="483">
        <v>80</v>
      </c>
      <c r="I89" s="479" t="s">
        <v>0</v>
      </c>
      <c r="J89" s="484">
        <v>880</v>
      </c>
    </row>
    <row r="90" spans="1:11" ht="78.75">
      <c r="A90" s="478">
        <v>87</v>
      </c>
      <c r="B90" s="479" t="s">
        <v>25</v>
      </c>
      <c r="C90" s="479">
        <v>11</v>
      </c>
      <c r="D90" s="482" t="s">
        <v>1559</v>
      </c>
      <c r="E90" s="482" t="s">
        <v>1258</v>
      </c>
      <c r="F90" s="482" t="s">
        <v>903</v>
      </c>
      <c r="G90" s="480" t="s">
        <v>1326</v>
      </c>
      <c r="H90" s="479">
        <v>80</v>
      </c>
      <c r="I90" s="479" t="s">
        <v>0</v>
      </c>
      <c r="J90" s="484">
        <v>880</v>
      </c>
    </row>
    <row r="91" spans="1:11" ht="78.75">
      <c r="A91" s="478">
        <v>88</v>
      </c>
      <c r="B91" s="479" t="s">
        <v>1560</v>
      </c>
      <c r="C91" s="479">
        <v>5</v>
      </c>
      <c r="D91" s="482" t="s">
        <v>1561</v>
      </c>
      <c r="E91" s="482" t="s">
        <v>1258</v>
      </c>
      <c r="F91" s="482" t="s">
        <v>1562</v>
      </c>
      <c r="G91" s="480" t="s">
        <v>1326</v>
      </c>
      <c r="H91" s="479">
        <v>23</v>
      </c>
      <c r="I91" s="479" t="s">
        <v>0</v>
      </c>
      <c r="J91" s="484">
        <v>115</v>
      </c>
    </row>
    <row r="92" spans="1:11" ht="78.75">
      <c r="A92" s="478">
        <v>89</v>
      </c>
      <c r="B92" s="479" t="s">
        <v>2</v>
      </c>
      <c r="C92" s="479">
        <v>2.66</v>
      </c>
      <c r="D92" s="485" t="s">
        <v>1563</v>
      </c>
      <c r="E92" s="481" t="s">
        <v>1437</v>
      </c>
      <c r="F92" s="482" t="s">
        <v>778</v>
      </c>
      <c r="G92" s="480" t="s">
        <v>1326</v>
      </c>
      <c r="H92" s="483">
        <v>6579</v>
      </c>
      <c r="I92" s="479" t="s">
        <v>3</v>
      </c>
      <c r="J92" s="484">
        <v>17500.14</v>
      </c>
      <c r="K92" s="473">
        <v>1163177.2749999999</v>
      </c>
    </row>
    <row r="93" spans="1:11" ht="78.75">
      <c r="A93" s="478">
        <v>90</v>
      </c>
      <c r="B93" s="479" t="s">
        <v>55</v>
      </c>
      <c r="C93" s="479">
        <v>1</v>
      </c>
      <c r="D93" s="485" t="s">
        <v>1564</v>
      </c>
      <c r="E93" s="481" t="s">
        <v>1258</v>
      </c>
      <c r="F93" s="482" t="s">
        <v>837</v>
      </c>
      <c r="G93" s="480" t="s">
        <v>1326</v>
      </c>
      <c r="H93" s="483">
        <v>800</v>
      </c>
      <c r="I93" s="479" t="s">
        <v>7</v>
      </c>
      <c r="J93" s="484">
        <v>800</v>
      </c>
    </row>
    <row r="94" spans="1:11" ht="78.75">
      <c r="A94" s="478">
        <v>91</v>
      </c>
      <c r="B94" s="479" t="s">
        <v>96</v>
      </c>
      <c r="C94" s="479">
        <v>1</v>
      </c>
      <c r="D94" s="482" t="s">
        <v>1565</v>
      </c>
      <c r="E94" s="481" t="s">
        <v>1258</v>
      </c>
      <c r="F94" s="482" t="s">
        <v>1566</v>
      </c>
      <c r="G94" s="480" t="s">
        <v>1326</v>
      </c>
      <c r="H94" s="483">
        <v>128</v>
      </c>
      <c r="I94" s="479" t="s">
        <v>0</v>
      </c>
      <c r="J94" s="484">
        <v>128</v>
      </c>
    </row>
    <row r="95" spans="1:11" ht="78.75">
      <c r="A95" s="478">
        <v>92</v>
      </c>
      <c r="B95" s="479" t="s">
        <v>147</v>
      </c>
      <c r="C95" s="479">
        <v>1</v>
      </c>
      <c r="D95" s="485" t="s">
        <v>1567</v>
      </c>
      <c r="E95" s="481" t="s">
        <v>1258</v>
      </c>
      <c r="F95" s="482" t="s">
        <v>987</v>
      </c>
      <c r="G95" s="480" t="s">
        <v>1326</v>
      </c>
      <c r="H95" s="483">
        <v>1594.67</v>
      </c>
      <c r="I95" s="479" t="s">
        <v>0</v>
      </c>
      <c r="J95" s="484">
        <v>1594.67</v>
      </c>
    </row>
    <row r="96" spans="1:11" ht="78.75">
      <c r="A96" s="478">
        <v>93</v>
      </c>
      <c r="B96" s="479" t="s">
        <v>2</v>
      </c>
      <c r="C96" s="479">
        <v>4.32</v>
      </c>
      <c r="D96" s="480" t="s">
        <v>1568</v>
      </c>
      <c r="E96" s="481" t="s">
        <v>1437</v>
      </c>
      <c r="F96" s="482" t="s">
        <v>778</v>
      </c>
      <c r="G96" s="480" t="s">
        <v>1326</v>
      </c>
      <c r="H96" s="483">
        <v>6579</v>
      </c>
      <c r="I96" s="479" t="s">
        <v>3</v>
      </c>
      <c r="J96" s="484">
        <v>28421.280000000002</v>
      </c>
    </row>
    <row r="97" spans="1:10" ht="78.75">
      <c r="A97" s="478">
        <v>94</v>
      </c>
      <c r="B97" s="479" t="s">
        <v>1569</v>
      </c>
      <c r="C97" s="479">
        <v>2</v>
      </c>
      <c r="D97" s="488" t="s">
        <v>1489</v>
      </c>
      <c r="E97" s="484" t="s">
        <v>1258</v>
      </c>
      <c r="F97" s="482" t="s">
        <v>1570</v>
      </c>
      <c r="G97" s="480" t="s">
        <v>1326</v>
      </c>
      <c r="H97" s="483">
        <v>1139.8499999999999</v>
      </c>
      <c r="I97" s="479" t="s">
        <v>0</v>
      </c>
      <c r="J97" s="484">
        <v>2279.6999999999998</v>
      </c>
    </row>
    <row r="98" spans="1:10" ht="78.75">
      <c r="A98" s="478">
        <v>95</v>
      </c>
      <c r="B98" s="490" t="s">
        <v>582</v>
      </c>
      <c r="C98" s="479">
        <v>31</v>
      </c>
      <c r="D98" s="490" t="s">
        <v>1571</v>
      </c>
      <c r="E98" s="482" t="s">
        <v>1258</v>
      </c>
      <c r="F98" s="486" t="s">
        <v>1071</v>
      </c>
      <c r="G98" s="480" t="s">
        <v>1326</v>
      </c>
      <c r="H98" s="483">
        <v>3109.41</v>
      </c>
      <c r="I98" s="479" t="s">
        <v>0</v>
      </c>
      <c r="J98" s="484">
        <v>96391.709999999992</v>
      </c>
    </row>
    <row r="99" spans="1:10" ht="78.75">
      <c r="A99" s="478">
        <v>96</v>
      </c>
      <c r="B99" s="490" t="s">
        <v>536</v>
      </c>
      <c r="C99" s="491">
        <v>5700</v>
      </c>
      <c r="D99" s="490" t="s">
        <v>1572</v>
      </c>
      <c r="E99" s="482" t="s">
        <v>1258</v>
      </c>
      <c r="F99" s="486" t="s">
        <v>1073</v>
      </c>
      <c r="G99" s="480" t="s">
        <v>1326</v>
      </c>
      <c r="H99" s="479">
        <v>57.45</v>
      </c>
      <c r="I99" s="479" t="s">
        <v>595</v>
      </c>
      <c r="J99" s="484">
        <v>327465</v>
      </c>
    </row>
    <row r="100" spans="1:10" ht="78.75">
      <c r="A100" s="478">
        <v>97</v>
      </c>
      <c r="B100" s="490" t="s">
        <v>557</v>
      </c>
      <c r="C100" s="483">
        <v>2400</v>
      </c>
      <c r="D100" s="490" t="s">
        <v>1573</v>
      </c>
      <c r="E100" s="482" t="s">
        <v>1258</v>
      </c>
      <c r="F100" s="486" t="s">
        <v>1075</v>
      </c>
      <c r="G100" s="480" t="s">
        <v>1326</v>
      </c>
      <c r="H100" s="479">
        <v>56.42</v>
      </c>
      <c r="I100" s="479" t="s">
        <v>5</v>
      </c>
      <c r="J100" s="484">
        <v>135408</v>
      </c>
    </row>
    <row r="101" spans="1:10" ht="78.75">
      <c r="A101" s="478">
        <v>98</v>
      </c>
      <c r="B101" s="490" t="s">
        <v>559</v>
      </c>
      <c r="C101" s="483">
        <v>2320</v>
      </c>
      <c r="D101" s="490" t="s">
        <v>1574</v>
      </c>
      <c r="E101" s="482" t="s">
        <v>1258</v>
      </c>
      <c r="F101" s="486" t="s">
        <v>1077</v>
      </c>
      <c r="G101" s="480" t="s">
        <v>1326</v>
      </c>
      <c r="H101" s="479">
        <v>56.5</v>
      </c>
      <c r="I101" s="479" t="s">
        <v>5</v>
      </c>
      <c r="J101" s="484">
        <v>131080</v>
      </c>
    </row>
    <row r="102" spans="1:10" ht="78.75">
      <c r="A102" s="478">
        <v>99</v>
      </c>
      <c r="B102" s="490" t="s">
        <v>1425</v>
      </c>
      <c r="C102" s="479">
        <v>8</v>
      </c>
      <c r="D102" s="490" t="s">
        <v>1575</v>
      </c>
      <c r="E102" s="482" t="s">
        <v>1258</v>
      </c>
      <c r="F102" s="486" t="s">
        <v>1576</v>
      </c>
      <c r="G102" s="480" t="s">
        <v>1326</v>
      </c>
      <c r="H102" s="483">
        <v>1580</v>
      </c>
      <c r="I102" s="479" t="s">
        <v>0</v>
      </c>
      <c r="J102" s="484">
        <v>12640</v>
      </c>
    </row>
    <row r="103" spans="1:10" ht="78.75">
      <c r="A103" s="478">
        <v>100</v>
      </c>
      <c r="B103" s="490" t="s">
        <v>538</v>
      </c>
      <c r="C103" s="479">
        <v>2</v>
      </c>
      <c r="D103" s="490" t="s">
        <v>1577</v>
      </c>
      <c r="E103" s="482" t="s">
        <v>1258</v>
      </c>
      <c r="F103" s="486" t="s">
        <v>1079</v>
      </c>
      <c r="G103" s="480" t="s">
        <v>1326</v>
      </c>
      <c r="H103" s="483">
        <v>40658.78</v>
      </c>
      <c r="I103" s="479" t="s">
        <v>0</v>
      </c>
      <c r="J103" s="484">
        <v>81317.56</v>
      </c>
    </row>
    <row r="104" spans="1:10" ht="78.75">
      <c r="A104" s="478">
        <v>101</v>
      </c>
      <c r="B104" s="490" t="s">
        <v>540</v>
      </c>
      <c r="C104" s="479">
        <v>2</v>
      </c>
      <c r="D104" s="490" t="s">
        <v>1578</v>
      </c>
      <c r="E104" s="482" t="s">
        <v>1258</v>
      </c>
      <c r="F104" s="486" t="s">
        <v>1081</v>
      </c>
      <c r="G104" s="480" t="s">
        <v>1326</v>
      </c>
      <c r="H104" s="483">
        <v>30847.46</v>
      </c>
      <c r="I104" s="479" t="s">
        <v>0</v>
      </c>
      <c r="J104" s="484">
        <v>61694.92</v>
      </c>
    </row>
    <row r="105" spans="1:10" ht="78.75">
      <c r="A105" s="478">
        <v>102</v>
      </c>
      <c r="B105" s="490" t="s">
        <v>1082</v>
      </c>
      <c r="C105" s="479">
        <v>9</v>
      </c>
      <c r="D105" s="490" t="s">
        <v>1579</v>
      </c>
      <c r="E105" s="482" t="s">
        <v>1258</v>
      </c>
      <c r="F105" s="486" t="s">
        <v>1084</v>
      </c>
      <c r="G105" s="480" t="s">
        <v>1326</v>
      </c>
      <c r="H105" s="483">
        <v>18150</v>
      </c>
      <c r="I105" s="479" t="s">
        <v>0</v>
      </c>
      <c r="J105" s="484">
        <v>163350</v>
      </c>
    </row>
    <row r="106" spans="1:10" ht="78.75">
      <c r="A106" s="478">
        <v>103</v>
      </c>
      <c r="B106" s="490" t="s">
        <v>548</v>
      </c>
      <c r="C106" s="479">
        <v>1</v>
      </c>
      <c r="D106" s="490" t="s">
        <v>1580</v>
      </c>
      <c r="E106" s="482" t="s">
        <v>1258</v>
      </c>
      <c r="F106" s="486" t="s">
        <v>1092</v>
      </c>
      <c r="G106" s="480" t="s">
        <v>1326</v>
      </c>
      <c r="H106" s="483">
        <v>7797</v>
      </c>
      <c r="I106" s="479" t="s">
        <v>0</v>
      </c>
      <c r="J106" s="484">
        <v>7797</v>
      </c>
    </row>
    <row r="107" spans="1:10" ht="78.75">
      <c r="A107" s="478">
        <v>104</v>
      </c>
      <c r="B107" s="490" t="s">
        <v>147</v>
      </c>
      <c r="C107" s="479">
        <v>1</v>
      </c>
      <c r="D107" s="485" t="s">
        <v>1567</v>
      </c>
      <c r="E107" s="482" t="s">
        <v>1258</v>
      </c>
      <c r="F107" s="486" t="s">
        <v>987</v>
      </c>
      <c r="G107" s="480" t="s">
        <v>1326</v>
      </c>
      <c r="H107" s="483">
        <v>1594.67</v>
      </c>
      <c r="I107" s="479" t="s">
        <v>0</v>
      </c>
      <c r="J107" s="484">
        <v>1594.67</v>
      </c>
    </row>
    <row r="108" spans="1:10" ht="131.25">
      <c r="A108" s="478">
        <v>105</v>
      </c>
      <c r="B108" s="490" t="s">
        <v>44</v>
      </c>
      <c r="C108" s="479">
        <v>5.5</v>
      </c>
      <c r="D108" s="486" t="s">
        <v>1581</v>
      </c>
      <c r="E108" s="482" t="s">
        <v>1258</v>
      </c>
      <c r="F108" s="486" t="s">
        <v>1175</v>
      </c>
      <c r="G108" s="480" t="s">
        <v>1326</v>
      </c>
      <c r="H108" s="483">
        <v>2181</v>
      </c>
      <c r="I108" s="479" t="s">
        <v>4</v>
      </c>
      <c r="J108" s="484">
        <v>11995.5</v>
      </c>
    </row>
    <row r="109" spans="1:10" ht="157.5">
      <c r="A109" s="478">
        <v>106</v>
      </c>
      <c r="B109" s="490" t="s">
        <v>45</v>
      </c>
      <c r="C109" s="479">
        <v>5.5</v>
      </c>
      <c r="D109" s="486" t="s">
        <v>1582</v>
      </c>
      <c r="E109" s="482" t="s">
        <v>1258</v>
      </c>
      <c r="F109" s="486" t="s">
        <v>1062</v>
      </c>
      <c r="G109" s="480" t="s">
        <v>1326</v>
      </c>
      <c r="H109" s="479">
        <v>851</v>
      </c>
      <c r="I109" s="479" t="s">
        <v>4</v>
      </c>
      <c r="J109" s="484">
        <v>4680.5</v>
      </c>
    </row>
    <row r="110" spans="1:10" ht="157.5">
      <c r="A110" s="478">
        <v>107</v>
      </c>
      <c r="B110" s="490" t="s">
        <v>46</v>
      </c>
      <c r="C110" s="479">
        <v>5.5</v>
      </c>
      <c r="D110" s="486" t="s">
        <v>1583</v>
      </c>
      <c r="E110" s="482" t="s">
        <v>1258</v>
      </c>
      <c r="F110" s="486" t="s">
        <v>785</v>
      </c>
      <c r="G110" s="480" t="s">
        <v>1326</v>
      </c>
      <c r="H110" s="483">
        <v>1293</v>
      </c>
      <c r="I110" s="479" t="s">
        <v>4</v>
      </c>
      <c r="J110" s="484">
        <v>7111.5</v>
      </c>
    </row>
    <row r="111" spans="1:10" ht="157.5">
      <c r="A111" s="478">
        <v>108</v>
      </c>
      <c r="B111" s="490" t="s">
        <v>47</v>
      </c>
      <c r="C111" s="479">
        <v>5.5</v>
      </c>
      <c r="D111" s="486" t="s">
        <v>1584</v>
      </c>
      <c r="E111" s="482" t="s">
        <v>1258</v>
      </c>
      <c r="F111" s="486" t="s">
        <v>787</v>
      </c>
      <c r="G111" s="480" t="s">
        <v>1326</v>
      </c>
      <c r="H111" s="479">
        <v>482</v>
      </c>
      <c r="I111" s="479" t="s">
        <v>4</v>
      </c>
      <c r="J111" s="484">
        <v>2651</v>
      </c>
    </row>
    <row r="112" spans="1:10" ht="78.75">
      <c r="A112" s="478">
        <v>109</v>
      </c>
      <c r="B112" s="479" t="s">
        <v>1093</v>
      </c>
      <c r="C112" s="479">
        <v>1.71</v>
      </c>
      <c r="D112" s="480" t="s">
        <v>1585</v>
      </c>
      <c r="E112" s="481" t="s">
        <v>1434</v>
      </c>
      <c r="F112" s="482" t="s">
        <v>1094</v>
      </c>
      <c r="G112" s="480" t="s">
        <v>1326</v>
      </c>
      <c r="H112" s="479">
        <v>765</v>
      </c>
      <c r="I112" s="479" t="s">
        <v>76</v>
      </c>
      <c r="J112" s="484">
        <v>1308.1499999999999</v>
      </c>
    </row>
    <row r="113" spans="1:10" ht="157.5">
      <c r="A113" s="478">
        <v>110</v>
      </c>
      <c r="B113" s="479" t="s">
        <v>1065</v>
      </c>
      <c r="C113" s="479">
        <v>30</v>
      </c>
      <c r="D113" s="485" t="s">
        <v>1586</v>
      </c>
      <c r="E113" s="487" t="s">
        <v>1434</v>
      </c>
      <c r="F113" s="482" t="s">
        <v>1067</v>
      </c>
      <c r="G113" s="480" t="s">
        <v>1326</v>
      </c>
      <c r="H113" s="483">
        <v>700</v>
      </c>
      <c r="I113" s="479" t="s">
        <v>0</v>
      </c>
      <c r="J113" s="484">
        <v>21000</v>
      </c>
    </row>
    <row r="114" spans="1:10" ht="157.5">
      <c r="A114" s="478">
        <v>111</v>
      </c>
      <c r="B114" s="479" t="s">
        <v>89</v>
      </c>
      <c r="C114" s="479">
        <v>5</v>
      </c>
      <c r="D114" s="485" t="s">
        <v>1587</v>
      </c>
      <c r="E114" s="487" t="s">
        <v>1434</v>
      </c>
      <c r="F114" s="482" t="s">
        <v>1220</v>
      </c>
      <c r="G114" s="480" t="s">
        <v>1326</v>
      </c>
      <c r="H114" s="483">
        <v>1680</v>
      </c>
      <c r="I114" s="479" t="s">
        <v>0</v>
      </c>
      <c r="J114" s="484">
        <v>8400</v>
      </c>
    </row>
    <row r="115" spans="1:10" ht="105">
      <c r="A115" s="478">
        <v>112</v>
      </c>
      <c r="B115" s="479" t="s">
        <v>1340</v>
      </c>
      <c r="C115" s="479">
        <v>22</v>
      </c>
      <c r="D115" s="480" t="s">
        <v>1588</v>
      </c>
      <c r="E115" s="481" t="s">
        <v>1434</v>
      </c>
      <c r="F115" s="482" t="s">
        <v>1341</v>
      </c>
      <c r="G115" s="480" t="s">
        <v>1326</v>
      </c>
      <c r="H115" s="483">
        <v>600</v>
      </c>
      <c r="I115" s="479" t="s">
        <v>0</v>
      </c>
      <c r="J115" s="484">
        <v>13200</v>
      </c>
    </row>
    <row r="116" spans="1:10" ht="105">
      <c r="A116" s="478">
        <v>113</v>
      </c>
      <c r="B116" s="479" t="s">
        <v>238</v>
      </c>
      <c r="C116" s="479">
        <v>35</v>
      </c>
      <c r="D116" s="485" t="s">
        <v>1589</v>
      </c>
      <c r="E116" s="481" t="s">
        <v>1258</v>
      </c>
      <c r="F116" s="482" t="s">
        <v>1112</v>
      </c>
      <c r="G116" s="480" t="s">
        <v>1326</v>
      </c>
      <c r="H116" s="483">
        <v>4165.28</v>
      </c>
      <c r="I116" s="479" t="s">
        <v>0</v>
      </c>
      <c r="J116" s="484">
        <v>145784.79999999999</v>
      </c>
    </row>
    <row r="117" spans="1:10" ht="78.75">
      <c r="A117" s="478">
        <v>114</v>
      </c>
      <c r="B117" s="479" t="s">
        <v>1812</v>
      </c>
      <c r="C117" s="479">
        <v>22</v>
      </c>
      <c r="D117" s="482" t="s">
        <v>1723</v>
      </c>
      <c r="E117" s="486" t="s">
        <v>1258</v>
      </c>
      <c r="F117" s="482" t="s">
        <v>1591</v>
      </c>
      <c r="G117" s="480" t="s">
        <v>1326</v>
      </c>
      <c r="H117" s="483">
        <v>2400</v>
      </c>
      <c r="I117" s="479" t="s">
        <v>0</v>
      </c>
      <c r="J117" s="484">
        <v>52800</v>
      </c>
    </row>
    <row r="118" spans="1:10" ht="78.75">
      <c r="A118" s="478">
        <v>115</v>
      </c>
      <c r="B118" s="479" t="s">
        <v>204</v>
      </c>
      <c r="C118" s="479">
        <v>11</v>
      </c>
      <c r="D118" s="480" t="s">
        <v>1592</v>
      </c>
      <c r="E118" s="481" t="s">
        <v>1258</v>
      </c>
      <c r="F118" s="482" t="s">
        <v>1381</v>
      </c>
      <c r="G118" s="480" t="s">
        <v>1326</v>
      </c>
      <c r="H118" s="483">
        <v>1759.5</v>
      </c>
      <c r="I118" s="479" t="s">
        <v>0</v>
      </c>
      <c r="J118" s="484">
        <v>19354.5</v>
      </c>
    </row>
    <row r="119" spans="1:10" ht="105">
      <c r="A119" s="478">
        <v>116</v>
      </c>
      <c r="B119" s="479" t="s">
        <v>2</v>
      </c>
      <c r="C119" s="479">
        <v>19.026</v>
      </c>
      <c r="D119" s="482" t="s">
        <v>1593</v>
      </c>
      <c r="E119" s="480" t="s">
        <v>1437</v>
      </c>
      <c r="F119" s="482" t="s">
        <v>778</v>
      </c>
      <c r="G119" s="480" t="s">
        <v>1326</v>
      </c>
      <c r="H119" s="483">
        <v>6579</v>
      </c>
      <c r="I119" s="479" t="s">
        <v>3</v>
      </c>
      <c r="J119" s="484">
        <v>125172.054</v>
      </c>
    </row>
    <row r="120" spans="1:10" ht="105">
      <c r="A120" s="478">
        <v>117</v>
      </c>
      <c r="B120" s="479" t="s">
        <v>203</v>
      </c>
      <c r="C120" s="479">
        <v>1.71</v>
      </c>
      <c r="D120" s="480" t="s">
        <v>1594</v>
      </c>
      <c r="E120" s="481" t="s">
        <v>1258</v>
      </c>
      <c r="F120" s="482" t="s">
        <v>1118</v>
      </c>
      <c r="G120" s="480" t="s">
        <v>1326</v>
      </c>
      <c r="H120" s="483">
        <v>12600.06</v>
      </c>
      <c r="I120" s="479" t="s">
        <v>76</v>
      </c>
      <c r="J120" s="484">
        <v>21546.102599999998</v>
      </c>
    </row>
    <row r="121" spans="1:10" ht="78.75">
      <c r="A121" s="478">
        <v>118</v>
      </c>
      <c r="B121" s="479" t="s">
        <v>1135</v>
      </c>
      <c r="C121" s="479">
        <v>50</v>
      </c>
      <c r="D121" s="485" t="s">
        <v>1508</v>
      </c>
      <c r="E121" s="481" t="s">
        <v>1258</v>
      </c>
      <c r="F121" s="482" t="s">
        <v>1137</v>
      </c>
      <c r="G121" s="480" t="s">
        <v>1326</v>
      </c>
      <c r="H121" s="479">
        <v>117.5</v>
      </c>
      <c r="I121" s="479" t="s">
        <v>5</v>
      </c>
      <c r="J121" s="484">
        <v>5875</v>
      </c>
    </row>
    <row r="122" spans="1:10" ht="78.75">
      <c r="A122" s="478">
        <v>119</v>
      </c>
      <c r="B122" s="479" t="s">
        <v>237</v>
      </c>
      <c r="C122" s="479">
        <v>35</v>
      </c>
      <c r="D122" s="482" t="s">
        <v>1595</v>
      </c>
      <c r="E122" s="481" t="s">
        <v>1258</v>
      </c>
      <c r="F122" s="482" t="s">
        <v>1406</v>
      </c>
      <c r="G122" s="480" t="s">
        <v>1326</v>
      </c>
      <c r="H122" s="479">
        <v>431.97</v>
      </c>
      <c r="I122" s="479" t="s">
        <v>0</v>
      </c>
      <c r="J122" s="484">
        <v>15118.95</v>
      </c>
    </row>
    <row r="123" spans="1:10" ht="78.75">
      <c r="A123" s="478">
        <v>120</v>
      </c>
      <c r="B123" s="479" t="s">
        <v>215</v>
      </c>
      <c r="C123" s="479">
        <v>22</v>
      </c>
      <c r="D123" s="482" t="s">
        <v>1596</v>
      </c>
      <c r="E123" s="481" t="s">
        <v>1258</v>
      </c>
      <c r="F123" s="482" t="s">
        <v>915</v>
      </c>
      <c r="G123" s="480" t="s">
        <v>1326</v>
      </c>
      <c r="H123" s="479">
        <v>407.29</v>
      </c>
      <c r="I123" s="479" t="s">
        <v>0</v>
      </c>
      <c r="J123" s="484">
        <v>8960.380000000001</v>
      </c>
    </row>
    <row r="124" spans="1:10" ht="78.75">
      <c r="A124" s="478">
        <v>121</v>
      </c>
      <c r="B124" s="479" t="s">
        <v>78</v>
      </c>
      <c r="C124" s="479">
        <v>1</v>
      </c>
      <c r="D124" s="482" t="s">
        <v>1597</v>
      </c>
      <c r="E124" s="481" t="s">
        <v>1258</v>
      </c>
      <c r="F124" s="482" t="s">
        <v>1298</v>
      </c>
      <c r="G124" s="480" t="s">
        <v>1326</v>
      </c>
      <c r="H124" s="479">
        <v>202</v>
      </c>
      <c r="I124" s="479" t="s">
        <v>0</v>
      </c>
      <c r="J124" s="484">
        <v>202</v>
      </c>
    </row>
    <row r="125" spans="1:10" ht="78.75">
      <c r="A125" s="478">
        <v>122</v>
      </c>
      <c r="B125" s="479" t="s">
        <v>79</v>
      </c>
      <c r="C125" s="479">
        <v>1</v>
      </c>
      <c r="D125" s="482" t="s">
        <v>1598</v>
      </c>
      <c r="E125" s="481" t="s">
        <v>1258</v>
      </c>
      <c r="F125" s="482" t="s">
        <v>1382</v>
      </c>
      <c r="G125" s="480" t="s">
        <v>1326</v>
      </c>
      <c r="H125" s="483">
        <v>100</v>
      </c>
      <c r="I125" s="479" t="s">
        <v>0</v>
      </c>
      <c r="J125" s="484">
        <v>100</v>
      </c>
    </row>
    <row r="126" spans="1:10" ht="78.75">
      <c r="A126" s="478">
        <v>123</v>
      </c>
      <c r="B126" s="479" t="s">
        <v>1195</v>
      </c>
      <c r="C126" s="479">
        <v>1</v>
      </c>
      <c r="D126" s="482" t="s">
        <v>1599</v>
      </c>
      <c r="E126" s="481" t="s">
        <v>1258</v>
      </c>
      <c r="F126" s="482" t="s">
        <v>1197</v>
      </c>
      <c r="G126" s="480" t="s">
        <v>1326</v>
      </c>
      <c r="H126" s="483">
        <v>2720.34</v>
      </c>
      <c r="I126" s="479" t="s">
        <v>0</v>
      </c>
      <c r="J126" s="484">
        <v>2720.34</v>
      </c>
    </row>
    <row r="127" spans="1:10" ht="105">
      <c r="A127" s="478">
        <v>124</v>
      </c>
      <c r="B127" s="479" t="s">
        <v>1383</v>
      </c>
      <c r="C127" s="479">
        <v>1</v>
      </c>
      <c r="D127" s="482" t="s">
        <v>1600</v>
      </c>
      <c r="E127" s="481" t="s">
        <v>1258</v>
      </c>
      <c r="F127" s="482" t="s">
        <v>1384</v>
      </c>
      <c r="G127" s="480" t="s">
        <v>1326</v>
      </c>
      <c r="H127" s="479">
        <v>617.1</v>
      </c>
      <c r="I127" s="479" t="s">
        <v>4</v>
      </c>
      <c r="J127" s="484">
        <v>617.1</v>
      </c>
    </row>
    <row r="128" spans="1:10" ht="78.75">
      <c r="A128" s="478">
        <v>125</v>
      </c>
      <c r="B128" s="479" t="s">
        <v>52</v>
      </c>
      <c r="C128" s="479">
        <v>1</v>
      </c>
      <c r="D128" s="482" t="s">
        <v>1601</v>
      </c>
      <c r="E128" s="481" t="s">
        <v>1258</v>
      </c>
      <c r="F128" s="482" t="s">
        <v>881</v>
      </c>
      <c r="G128" s="480" t="s">
        <v>1326</v>
      </c>
      <c r="H128" s="479">
        <v>221</v>
      </c>
      <c r="I128" s="479" t="s">
        <v>4</v>
      </c>
      <c r="J128" s="484">
        <v>221</v>
      </c>
    </row>
    <row r="129" spans="1:10" ht="105">
      <c r="A129" s="478">
        <v>126</v>
      </c>
      <c r="B129" s="479" t="s">
        <v>51</v>
      </c>
      <c r="C129" s="479">
        <v>1</v>
      </c>
      <c r="D129" s="482" t="s">
        <v>1602</v>
      </c>
      <c r="E129" s="481" t="s">
        <v>1258</v>
      </c>
      <c r="F129" s="482" t="s">
        <v>1124</v>
      </c>
      <c r="G129" s="480" t="s">
        <v>1326</v>
      </c>
      <c r="H129" s="479">
        <v>185</v>
      </c>
      <c r="I129" s="479" t="s">
        <v>4</v>
      </c>
      <c r="J129" s="484">
        <v>185</v>
      </c>
    </row>
    <row r="130" spans="1:10" ht="78.75">
      <c r="A130" s="478">
        <v>127</v>
      </c>
      <c r="B130" s="479" t="s">
        <v>1125</v>
      </c>
      <c r="C130" s="479">
        <v>10</v>
      </c>
      <c r="D130" s="482" t="s">
        <v>1126</v>
      </c>
      <c r="E130" s="481" t="s">
        <v>1258</v>
      </c>
      <c r="F130" s="482" t="s">
        <v>1127</v>
      </c>
      <c r="G130" s="480" t="s">
        <v>1326</v>
      </c>
      <c r="H130" s="479">
        <v>3</v>
      </c>
      <c r="I130" s="479" t="s">
        <v>1385</v>
      </c>
      <c r="J130" s="484">
        <v>30</v>
      </c>
    </row>
    <row r="131" spans="1:10" ht="78.75">
      <c r="A131" s="478">
        <v>128</v>
      </c>
      <c r="B131" s="479" t="s">
        <v>1128</v>
      </c>
      <c r="C131" s="479">
        <v>10</v>
      </c>
      <c r="D131" s="482" t="s">
        <v>1603</v>
      </c>
      <c r="E131" s="481" t="s">
        <v>1258</v>
      </c>
      <c r="F131" s="482" t="s">
        <v>1130</v>
      </c>
      <c r="G131" s="480" t="s">
        <v>1326</v>
      </c>
      <c r="H131" s="479">
        <v>3</v>
      </c>
      <c r="I131" s="479" t="s">
        <v>1385</v>
      </c>
      <c r="J131" s="484">
        <v>30</v>
      </c>
    </row>
    <row r="132" spans="1:10" s="492" customFormat="1" ht="78.75">
      <c r="A132" s="478">
        <v>129</v>
      </c>
      <c r="B132" s="479" t="s">
        <v>1386</v>
      </c>
      <c r="C132" s="479">
        <v>7</v>
      </c>
      <c r="D132" s="482" t="s">
        <v>1604</v>
      </c>
      <c r="E132" s="481" t="s">
        <v>1258</v>
      </c>
      <c r="F132" s="482" t="s">
        <v>1528</v>
      </c>
      <c r="G132" s="480" t="s">
        <v>1326</v>
      </c>
      <c r="H132" s="479">
        <v>2</v>
      </c>
      <c r="I132" s="479" t="s">
        <v>1385</v>
      </c>
      <c r="J132" s="484">
        <v>14</v>
      </c>
    </row>
    <row r="133" spans="1:10" s="492" customFormat="1" ht="78.75">
      <c r="A133" s="478">
        <v>130</v>
      </c>
      <c r="B133" s="479" t="s">
        <v>916</v>
      </c>
      <c r="C133" s="479">
        <v>7</v>
      </c>
      <c r="D133" s="482" t="s">
        <v>1605</v>
      </c>
      <c r="E133" s="481" t="s">
        <v>1258</v>
      </c>
      <c r="F133" s="482" t="s">
        <v>918</v>
      </c>
      <c r="G133" s="480" t="s">
        <v>1326</v>
      </c>
      <c r="H133" s="479">
        <v>2</v>
      </c>
      <c r="I133" s="479" t="s">
        <v>1385</v>
      </c>
      <c r="J133" s="484">
        <v>14</v>
      </c>
    </row>
    <row r="134" spans="1:10" s="492" customFormat="1" ht="78.75">
      <c r="A134" s="478">
        <v>131</v>
      </c>
      <c r="B134" s="479" t="s">
        <v>920</v>
      </c>
      <c r="C134" s="479">
        <v>3</v>
      </c>
      <c r="D134" s="482" t="s">
        <v>1606</v>
      </c>
      <c r="E134" s="481" t="s">
        <v>1258</v>
      </c>
      <c r="F134" s="482" t="s">
        <v>922</v>
      </c>
      <c r="G134" s="480" t="s">
        <v>1326</v>
      </c>
      <c r="H134" s="479">
        <v>65</v>
      </c>
      <c r="I134" s="479" t="s">
        <v>923</v>
      </c>
      <c r="J134" s="484">
        <v>195</v>
      </c>
    </row>
    <row r="135" spans="1:10" s="492" customFormat="1" ht="78.75">
      <c r="A135" s="478">
        <v>132</v>
      </c>
      <c r="B135" s="479" t="s">
        <v>1387</v>
      </c>
      <c r="C135" s="479">
        <v>3</v>
      </c>
      <c r="D135" s="482" t="s">
        <v>1607</v>
      </c>
      <c r="E135" s="481" t="s">
        <v>1258</v>
      </c>
      <c r="F135" s="482" t="s">
        <v>1388</v>
      </c>
      <c r="G135" s="480" t="s">
        <v>1326</v>
      </c>
      <c r="H135" s="479">
        <v>65</v>
      </c>
      <c r="I135" s="479" t="s">
        <v>923</v>
      </c>
      <c r="J135" s="484">
        <v>195</v>
      </c>
    </row>
    <row r="136" spans="1:10" s="492" customFormat="1" ht="78.75">
      <c r="A136" s="478">
        <v>133</v>
      </c>
      <c r="B136" s="479" t="s">
        <v>1782</v>
      </c>
      <c r="C136" s="479">
        <v>25</v>
      </c>
      <c r="D136" s="482" t="s">
        <v>1783</v>
      </c>
      <c r="E136" s="481" t="s">
        <v>1258</v>
      </c>
      <c r="F136" s="482" t="s">
        <v>1784</v>
      </c>
      <c r="G136" s="480" t="s">
        <v>1326</v>
      </c>
      <c r="H136" s="479">
        <v>1</v>
      </c>
      <c r="I136" s="479" t="s">
        <v>0</v>
      </c>
      <c r="J136" s="484">
        <v>25</v>
      </c>
    </row>
    <row r="137" spans="1:10" s="492" customFormat="1" ht="78.75">
      <c r="A137" s="478">
        <v>134</v>
      </c>
      <c r="B137" s="479" t="s">
        <v>1785</v>
      </c>
      <c r="C137" s="479">
        <v>25</v>
      </c>
      <c r="D137" s="482" t="s">
        <v>1786</v>
      </c>
      <c r="E137" s="481" t="s">
        <v>1258</v>
      </c>
      <c r="F137" s="482" t="s">
        <v>1787</v>
      </c>
      <c r="G137" s="480" t="s">
        <v>1326</v>
      </c>
      <c r="H137" s="479">
        <v>1</v>
      </c>
      <c r="I137" s="479" t="s">
        <v>0</v>
      </c>
      <c r="J137" s="484">
        <v>25</v>
      </c>
    </row>
    <row r="138" spans="1:10" s="492" customFormat="1" ht="78.75">
      <c r="A138" s="478">
        <v>135</v>
      </c>
      <c r="B138" s="479" t="s">
        <v>1608</v>
      </c>
      <c r="C138" s="479">
        <v>46</v>
      </c>
      <c r="D138" s="486" t="s">
        <v>1609</v>
      </c>
      <c r="E138" s="487" t="s">
        <v>1258</v>
      </c>
      <c r="F138" s="482" t="s">
        <v>1610</v>
      </c>
      <c r="G138" s="480" t="s">
        <v>1326</v>
      </c>
      <c r="H138" s="479">
        <v>31</v>
      </c>
      <c r="I138" s="479" t="s">
        <v>0</v>
      </c>
      <c r="J138" s="484">
        <v>1426</v>
      </c>
    </row>
    <row r="139" spans="1:10" s="492" customFormat="1" ht="78.75">
      <c r="A139" s="478">
        <v>136</v>
      </c>
      <c r="B139" s="479" t="s">
        <v>1611</v>
      </c>
      <c r="C139" s="479">
        <v>88</v>
      </c>
      <c r="D139" s="486" t="s">
        <v>1612</v>
      </c>
      <c r="E139" s="487" t="s">
        <v>1258</v>
      </c>
      <c r="F139" s="482" t="s">
        <v>1613</v>
      </c>
      <c r="G139" s="480" t="s">
        <v>1326</v>
      </c>
      <c r="H139" s="479">
        <v>42</v>
      </c>
      <c r="I139" s="479" t="s">
        <v>0</v>
      </c>
      <c r="J139" s="484">
        <v>3696</v>
      </c>
    </row>
    <row r="140" spans="1:10" s="492" customFormat="1" ht="78.75">
      <c r="A140" s="478">
        <v>137</v>
      </c>
      <c r="B140" s="479" t="s">
        <v>1614</v>
      </c>
      <c r="C140" s="479">
        <v>35</v>
      </c>
      <c r="D140" s="490" t="s">
        <v>1615</v>
      </c>
      <c r="E140" s="487" t="s">
        <v>1258</v>
      </c>
      <c r="F140" s="482" t="s">
        <v>1616</v>
      </c>
      <c r="G140" s="480" t="s">
        <v>1326</v>
      </c>
      <c r="H140" s="479">
        <v>32</v>
      </c>
      <c r="I140" s="479" t="s">
        <v>0</v>
      </c>
      <c r="J140" s="484">
        <v>1120</v>
      </c>
    </row>
    <row r="141" spans="1:10" s="492" customFormat="1" ht="78.75">
      <c r="A141" s="478">
        <v>138</v>
      </c>
      <c r="B141" s="479" t="s">
        <v>216</v>
      </c>
      <c r="C141" s="479">
        <v>11</v>
      </c>
      <c r="D141" s="480" t="s">
        <v>1617</v>
      </c>
      <c r="E141" s="484" t="s">
        <v>1258</v>
      </c>
      <c r="F141" s="482" t="s">
        <v>1391</v>
      </c>
      <c r="G141" s="480" t="s">
        <v>1326</v>
      </c>
      <c r="H141" s="479">
        <v>684.53</v>
      </c>
      <c r="I141" s="479" t="s">
        <v>7</v>
      </c>
      <c r="J141" s="484">
        <v>7529.83</v>
      </c>
    </row>
    <row r="142" spans="1:10" s="492" customFormat="1" ht="131.25">
      <c r="A142" s="478">
        <v>139</v>
      </c>
      <c r="B142" s="479" t="s">
        <v>1389</v>
      </c>
      <c r="C142" s="479">
        <v>11</v>
      </c>
      <c r="D142" s="480" t="s">
        <v>1618</v>
      </c>
      <c r="E142" s="484" t="s">
        <v>1434</v>
      </c>
      <c r="F142" s="482" t="s">
        <v>1390</v>
      </c>
      <c r="G142" s="480" t="s">
        <v>1326</v>
      </c>
      <c r="H142" s="479">
        <v>520</v>
      </c>
      <c r="I142" s="479" t="s">
        <v>0</v>
      </c>
      <c r="J142" s="484">
        <v>5720</v>
      </c>
    </row>
    <row r="143" spans="1:10" s="492" customFormat="1" ht="78.75">
      <c r="A143" s="478">
        <v>140</v>
      </c>
      <c r="B143" s="490" t="s">
        <v>573</v>
      </c>
      <c r="C143" s="479">
        <v>35</v>
      </c>
      <c r="D143" s="490" t="s">
        <v>1619</v>
      </c>
      <c r="E143" s="484" t="s">
        <v>1258</v>
      </c>
      <c r="F143" s="490" t="s">
        <v>1620</v>
      </c>
      <c r="G143" s="480" t="s">
        <v>1326</v>
      </c>
      <c r="H143" s="483">
        <v>5399</v>
      </c>
      <c r="I143" s="479" t="s">
        <v>0</v>
      </c>
      <c r="J143" s="484">
        <v>188965</v>
      </c>
    </row>
    <row r="144" spans="1:10" s="492" customFormat="1" ht="78.75">
      <c r="A144" s="478">
        <v>141</v>
      </c>
      <c r="B144" s="490" t="s">
        <v>582</v>
      </c>
      <c r="C144" s="479">
        <v>22</v>
      </c>
      <c r="D144" s="490" t="s">
        <v>1571</v>
      </c>
      <c r="E144" s="484" t="s">
        <v>1258</v>
      </c>
      <c r="F144" s="490" t="s">
        <v>1071</v>
      </c>
      <c r="G144" s="480" t="s">
        <v>1326</v>
      </c>
      <c r="H144" s="483">
        <v>3109.41</v>
      </c>
      <c r="I144" s="479" t="s">
        <v>0</v>
      </c>
      <c r="J144" s="484">
        <v>68407.01999999999</v>
      </c>
    </row>
    <row r="145" spans="1:10" s="492" customFormat="1" ht="78.75">
      <c r="A145" s="478">
        <v>142</v>
      </c>
      <c r="B145" s="490" t="s">
        <v>1392</v>
      </c>
      <c r="C145" s="479">
        <v>25</v>
      </c>
      <c r="D145" s="490" t="s">
        <v>1621</v>
      </c>
      <c r="E145" s="484" t="s">
        <v>1258</v>
      </c>
      <c r="F145" s="490" t="s">
        <v>1622</v>
      </c>
      <c r="G145" s="480" t="s">
        <v>1326</v>
      </c>
      <c r="H145" s="483">
        <v>1678</v>
      </c>
      <c r="I145" s="479" t="s">
        <v>0</v>
      </c>
      <c r="J145" s="484">
        <v>41950</v>
      </c>
    </row>
    <row r="146" spans="1:10" s="492" customFormat="1" ht="78.75">
      <c r="A146" s="478">
        <v>143</v>
      </c>
      <c r="B146" s="490" t="s">
        <v>579</v>
      </c>
      <c r="C146" s="479">
        <v>260</v>
      </c>
      <c r="D146" s="490" t="s">
        <v>1623</v>
      </c>
      <c r="E146" s="484" t="s">
        <v>1258</v>
      </c>
      <c r="F146" s="490" t="s">
        <v>1167</v>
      </c>
      <c r="G146" s="480" t="s">
        <v>1326</v>
      </c>
      <c r="H146" s="479">
        <v>57.25</v>
      </c>
      <c r="I146" s="479" t="s">
        <v>5</v>
      </c>
      <c r="J146" s="484">
        <v>14885</v>
      </c>
    </row>
    <row r="147" spans="1:10" s="492" customFormat="1" ht="78.75">
      <c r="A147" s="478">
        <v>144</v>
      </c>
      <c r="B147" s="490" t="s">
        <v>536</v>
      </c>
      <c r="C147" s="479">
        <v>380</v>
      </c>
      <c r="D147" s="490" t="s">
        <v>1572</v>
      </c>
      <c r="E147" s="484" t="s">
        <v>1258</v>
      </c>
      <c r="F147" s="490" t="s">
        <v>1073</v>
      </c>
      <c r="G147" s="480" t="s">
        <v>1326</v>
      </c>
      <c r="H147" s="479">
        <v>57.45</v>
      </c>
      <c r="I147" s="479" t="s">
        <v>595</v>
      </c>
      <c r="J147" s="484">
        <v>21831</v>
      </c>
    </row>
    <row r="148" spans="1:10" s="492" customFormat="1" ht="78.75">
      <c r="A148" s="478">
        <v>145</v>
      </c>
      <c r="B148" s="490" t="s">
        <v>557</v>
      </c>
      <c r="C148" s="479">
        <v>360</v>
      </c>
      <c r="D148" s="490" t="s">
        <v>1573</v>
      </c>
      <c r="E148" s="484" t="s">
        <v>1258</v>
      </c>
      <c r="F148" s="490" t="s">
        <v>1075</v>
      </c>
      <c r="G148" s="480" t="s">
        <v>1326</v>
      </c>
      <c r="H148" s="479">
        <v>56.42</v>
      </c>
      <c r="I148" s="479" t="s">
        <v>5</v>
      </c>
      <c r="J148" s="484">
        <v>20311.2</v>
      </c>
    </row>
    <row r="149" spans="1:10" s="492" customFormat="1" ht="78.75">
      <c r="A149" s="478">
        <v>146</v>
      </c>
      <c r="B149" s="490" t="s">
        <v>1396</v>
      </c>
      <c r="C149" s="479">
        <v>11</v>
      </c>
      <c r="D149" s="490" t="s">
        <v>1624</v>
      </c>
      <c r="E149" s="484" t="s">
        <v>1258</v>
      </c>
      <c r="F149" s="490" t="s">
        <v>1625</v>
      </c>
      <c r="G149" s="480" t="s">
        <v>1326</v>
      </c>
      <c r="H149" s="483">
        <v>1035</v>
      </c>
      <c r="I149" s="479" t="s">
        <v>7</v>
      </c>
      <c r="J149" s="484">
        <v>11385</v>
      </c>
    </row>
    <row r="150" spans="1:10" s="492" customFormat="1" ht="78.75">
      <c r="A150" s="478">
        <v>147</v>
      </c>
      <c r="B150" s="479" t="s">
        <v>1093</v>
      </c>
      <c r="C150" s="479">
        <v>7.6</v>
      </c>
      <c r="D150" s="485" t="s">
        <v>1626</v>
      </c>
      <c r="E150" s="481" t="s">
        <v>1434</v>
      </c>
      <c r="F150" s="482" t="s">
        <v>1094</v>
      </c>
      <c r="G150" s="480" t="s">
        <v>1326</v>
      </c>
      <c r="H150" s="479">
        <v>765</v>
      </c>
      <c r="I150" s="479" t="s">
        <v>76</v>
      </c>
      <c r="J150" s="484">
        <v>5814</v>
      </c>
    </row>
    <row r="151" spans="1:10" s="492" customFormat="1" ht="157.5">
      <c r="A151" s="478">
        <v>148</v>
      </c>
      <c r="B151" s="479" t="s">
        <v>1065</v>
      </c>
      <c r="C151" s="479">
        <v>30</v>
      </c>
      <c r="D151" s="485" t="s">
        <v>1586</v>
      </c>
      <c r="E151" s="487" t="s">
        <v>1434</v>
      </c>
      <c r="F151" s="482" t="s">
        <v>1067</v>
      </c>
      <c r="G151" s="480" t="s">
        <v>1326</v>
      </c>
      <c r="H151" s="479">
        <v>700</v>
      </c>
      <c r="I151" s="479" t="s">
        <v>0</v>
      </c>
      <c r="J151" s="484">
        <v>21000</v>
      </c>
    </row>
    <row r="152" spans="1:10" s="492" customFormat="1" ht="157.5">
      <c r="A152" s="478">
        <v>149</v>
      </c>
      <c r="B152" s="479" t="s">
        <v>89</v>
      </c>
      <c r="C152" s="479">
        <v>5</v>
      </c>
      <c r="D152" s="485" t="s">
        <v>1587</v>
      </c>
      <c r="E152" s="487" t="s">
        <v>1434</v>
      </c>
      <c r="F152" s="482" t="s">
        <v>1220</v>
      </c>
      <c r="G152" s="480" t="s">
        <v>1326</v>
      </c>
      <c r="H152" s="483">
        <v>1680</v>
      </c>
      <c r="I152" s="479" t="s">
        <v>0</v>
      </c>
      <c r="J152" s="484">
        <v>8400</v>
      </c>
    </row>
    <row r="153" spans="1:10" s="492" customFormat="1" ht="105">
      <c r="A153" s="478">
        <v>150</v>
      </c>
      <c r="B153" s="479" t="s">
        <v>1340</v>
      </c>
      <c r="C153" s="479">
        <v>148</v>
      </c>
      <c r="D153" s="480" t="s">
        <v>1588</v>
      </c>
      <c r="E153" s="481" t="s">
        <v>1434</v>
      </c>
      <c r="F153" s="482" t="s">
        <v>1341</v>
      </c>
      <c r="G153" s="480" t="s">
        <v>1326</v>
      </c>
      <c r="H153" s="479">
        <v>600</v>
      </c>
      <c r="I153" s="479" t="s">
        <v>0</v>
      </c>
      <c r="J153" s="484">
        <v>88800</v>
      </c>
    </row>
    <row r="154" spans="1:10" s="492" customFormat="1" ht="105">
      <c r="A154" s="478">
        <v>151</v>
      </c>
      <c r="B154" s="479" t="s">
        <v>238</v>
      </c>
      <c r="C154" s="479">
        <v>35</v>
      </c>
      <c r="D154" s="485" t="s">
        <v>1589</v>
      </c>
      <c r="E154" s="481" t="s">
        <v>1258</v>
      </c>
      <c r="F154" s="482" t="s">
        <v>1112</v>
      </c>
      <c r="G154" s="480" t="s">
        <v>1326</v>
      </c>
      <c r="H154" s="483">
        <v>4165.28</v>
      </c>
      <c r="I154" s="479" t="s">
        <v>0</v>
      </c>
      <c r="J154" s="484">
        <v>145784.79999999999</v>
      </c>
    </row>
    <row r="155" spans="1:10" s="492" customFormat="1" ht="105">
      <c r="A155" s="478">
        <v>152</v>
      </c>
      <c r="B155" s="479" t="s">
        <v>226</v>
      </c>
      <c r="C155" s="479">
        <v>82</v>
      </c>
      <c r="D155" s="480" t="s">
        <v>1590</v>
      </c>
      <c r="E155" s="481" t="s">
        <v>1258</v>
      </c>
      <c r="F155" s="482" t="s">
        <v>776</v>
      </c>
      <c r="G155" s="480" t="s">
        <v>1326</v>
      </c>
      <c r="H155" s="483">
        <v>2400</v>
      </c>
      <c r="I155" s="479" t="s">
        <v>0</v>
      </c>
      <c r="J155" s="484">
        <v>196800</v>
      </c>
    </row>
    <row r="156" spans="1:10" s="492" customFormat="1" ht="105">
      <c r="A156" s="478">
        <v>153</v>
      </c>
      <c r="B156" s="479" t="s">
        <v>1812</v>
      </c>
      <c r="C156" s="479">
        <v>18</v>
      </c>
      <c r="D156" s="480" t="s">
        <v>1884</v>
      </c>
      <c r="E156" s="481" t="s">
        <v>1258</v>
      </c>
      <c r="F156" s="482" t="s">
        <v>1591</v>
      </c>
      <c r="G156" s="480" t="s">
        <v>1326</v>
      </c>
      <c r="H156" s="483">
        <v>2400</v>
      </c>
      <c r="I156" s="479" t="s">
        <v>0</v>
      </c>
      <c r="J156" s="484">
        <v>43200</v>
      </c>
    </row>
    <row r="157" spans="1:10" s="492" customFormat="1" ht="105">
      <c r="A157" s="478">
        <v>154</v>
      </c>
      <c r="B157" s="479" t="s">
        <v>1483</v>
      </c>
      <c r="C157" s="479">
        <v>48</v>
      </c>
      <c r="D157" s="485" t="s">
        <v>1629</v>
      </c>
      <c r="E157" s="485" t="s">
        <v>1258</v>
      </c>
      <c r="F157" s="482" t="s">
        <v>1485</v>
      </c>
      <c r="G157" s="480" t="s">
        <v>1326</v>
      </c>
      <c r="H157" s="483">
        <v>1500</v>
      </c>
      <c r="I157" s="479" t="s">
        <v>0</v>
      </c>
      <c r="J157" s="484">
        <v>72000</v>
      </c>
    </row>
    <row r="158" spans="1:10" s="492" customFormat="1" ht="105">
      <c r="A158" s="478">
        <v>155</v>
      </c>
      <c r="B158" s="479" t="s">
        <v>223</v>
      </c>
      <c r="C158" s="479">
        <v>46</v>
      </c>
      <c r="D158" s="485" t="s">
        <v>1630</v>
      </c>
      <c r="E158" s="485" t="s">
        <v>1258</v>
      </c>
      <c r="F158" s="482" t="s">
        <v>1223</v>
      </c>
      <c r="G158" s="480" t="s">
        <v>1326</v>
      </c>
      <c r="H158" s="483">
        <v>1350</v>
      </c>
      <c r="I158" s="479" t="s">
        <v>0</v>
      </c>
      <c r="J158" s="484">
        <v>62100</v>
      </c>
    </row>
    <row r="159" spans="1:10" s="492" customFormat="1" ht="131.25">
      <c r="A159" s="478">
        <v>156</v>
      </c>
      <c r="B159" s="479" t="s">
        <v>2</v>
      </c>
      <c r="C159" s="479">
        <v>42.246000000000002</v>
      </c>
      <c r="D159" s="485" t="s">
        <v>1631</v>
      </c>
      <c r="E159" s="485" t="s">
        <v>1437</v>
      </c>
      <c r="F159" s="482" t="s">
        <v>778</v>
      </c>
      <c r="G159" s="480" t="s">
        <v>1326</v>
      </c>
      <c r="H159" s="483">
        <v>6579</v>
      </c>
      <c r="I159" s="479" t="s">
        <v>3</v>
      </c>
      <c r="J159" s="484">
        <v>277936.43400000001</v>
      </c>
    </row>
    <row r="160" spans="1:10" s="492" customFormat="1" ht="105">
      <c r="A160" s="478">
        <v>157</v>
      </c>
      <c r="B160" s="479" t="s">
        <v>1228</v>
      </c>
      <c r="C160" s="479">
        <v>4.0999999999999996</v>
      </c>
      <c r="D160" s="485" t="s">
        <v>1632</v>
      </c>
      <c r="E160" s="485" t="s">
        <v>1258</v>
      </c>
      <c r="F160" s="482" t="s">
        <v>1230</v>
      </c>
      <c r="G160" s="480" t="s">
        <v>1326</v>
      </c>
      <c r="H160" s="483">
        <v>8500</v>
      </c>
      <c r="I160" s="479" t="s">
        <v>76</v>
      </c>
      <c r="J160" s="484">
        <v>34850</v>
      </c>
    </row>
    <row r="161" spans="1:10" s="492" customFormat="1" ht="105">
      <c r="A161" s="478">
        <v>158</v>
      </c>
      <c r="B161" s="479" t="s">
        <v>1399</v>
      </c>
      <c r="C161" s="479">
        <v>1.75</v>
      </c>
      <c r="D161" s="485" t="s">
        <v>1885</v>
      </c>
      <c r="E161" s="485" t="s">
        <v>1258</v>
      </c>
      <c r="F161" s="482" t="s">
        <v>1400</v>
      </c>
      <c r="G161" s="480" t="s">
        <v>1326</v>
      </c>
      <c r="H161" s="483">
        <v>16000</v>
      </c>
      <c r="I161" s="479" t="s">
        <v>76</v>
      </c>
      <c r="J161" s="484">
        <v>28000</v>
      </c>
    </row>
    <row r="162" spans="1:10" s="492" customFormat="1" ht="78.75">
      <c r="A162" s="478">
        <v>159</v>
      </c>
      <c r="B162" s="479" t="s">
        <v>1135</v>
      </c>
      <c r="C162" s="479">
        <v>200</v>
      </c>
      <c r="D162" s="485" t="s">
        <v>1508</v>
      </c>
      <c r="E162" s="481" t="s">
        <v>1258</v>
      </c>
      <c r="F162" s="482" t="s">
        <v>1137</v>
      </c>
      <c r="G162" s="480" t="s">
        <v>1326</v>
      </c>
      <c r="H162" s="479">
        <v>117.5</v>
      </c>
      <c r="I162" s="479" t="s">
        <v>5</v>
      </c>
      <c r="J162" s="484">
        <v>23500</v>
      </c>
    </row>
    <row r="163" spans="1:10" s="492" customFormat="1" ht="78.75">
      <c r="A163" s="478">
        <v>160</v>
      </c>
      <c r="B163" s="479" t="s">
        <v>52</v>
      </c>
      <c r="C163" s="479">
        <v>3.18</v>
      </c>
      <c r="D163" s="482" t="s">
        <v>1601</v>
      </c>
      <c r="E163" s="480" t="s">
        <v>1258</v>
      </c>
      <c r="F163" s="482" t="s">
        <v>881</v>
      </c>
      <c r="G163" s="480" t="s">
        <v>1326</v>
      </c>
      <c r="H163" s="479">
        <v>221</v>
      </c>
      <c r="I163" s="479" t="s">
        <v>4</v>
      </c>
      <c r="J163" s="484">
        <v>702.78000000000009</v>
      </c>
    </row>
    <row r="164" spans="1:10" s="492" customFormat="1" ht="105">
      <c r="A164" s="478">
        <v>161</v>
      </c>
      <c r="B164" s="479" t="s">
        <v>51</v>
      </c>
      <c r="C164" s="479">
        <v>3.18</v>
      </c>
      <c r="D164" s="482" t="s">
        <v>1602</v>
      </c>
      <c r="E164" s="480" t="s">
        <v>1258</v>
      </c>
      <c r="F164" s="482" t="s">
        <v>1124</v>
      </c>
      <c r="G164" s="480" t="s">
        <v>1326</v>
      </c>
      <c r="H164" s="479">
        <v>185</v>
      </c>
      <c r="I164" s="479" t="s">
        <v>4</v>
      </c>
      <c r="J164" s="484">
        <v>588.30000000000007</v>
      </c>
    </row>
    <row r="165" spans="1:10" s="492" customFormat="1" ht="78.75">
      <c r="A165" s="478">
        <v>162</v>
      </c>
      <c r="B165" s="479" t="s">
        <v>1404</v>
      </c>
      <c r="C165" s="479">
        <v>3.18</v>
      </c>
      <c r="D165" s="482" t="s">
        <v>1600</v>
      </c>
      <c r="E165" s="480" t="s">
        <v>1258</v>
      </c>
      <c r="F165" s="482" t="s">
        <v>1405</v>
      </c>
      <c r="G165" s="480" t="s">
        <v>1326</v>
      </c>
      <c r="H165" s="479">
        <v>587.52</v>
      </c>
      <c r="I165" s="479" t="s">
        <v>4</v>
      </c>
      <c r="J165" s="484">
        <v>1868.3136</v>
      </c>
    </row>
    <row r="166" spans="1:10" s="492" customFormat="1" ht="78.75">
      <c r="A166" s="478">
        <v>163</v>
      </c>
      <c r="B166" s="479" t="s">
        <v>1401</v>
      </c>
      <c r="C166" s="479">
        <v>447</v>
      </c>
      <c r="D166" s="482" t="s">
        <v>1633</v>
      </c>
      <c r="E166" s="480" t="s">
        <v>1258</v>
      </c>
      <c r="F166" s="482" t="s">
        <v>1634</v>
      </c>
      <c r="G166" s="480" t="s">
        <v>1326</v>
      </c>
      <c r="H166" s="483">
        <v>1</v>
      </c>
      <c r="I166" s="479" t="s">
        <v>0</v>
      </c>
      <c r="J166" s="484">
        <v>447</v>
      </c>
    </row>
    <row r="167" spans="1:10" s="492" customFormat="1" ht="78.75">
      <c r="A167" s="478">
        <v>164</v>
      </c>
      <c r="B167" s="479" t="s">
        <v>1402</v>
      </c>
      <c r="C167" s="479">
        <v>447</v>
      </c>
      <c r="D167" s="482" t="s">
        <v>1635</v>
      </c>
      <c r="E167" s="480" t="s">
        <v>1258</v>
      </c>
      <c r="F167" s="482" t="s">
        <v>1403</v>
      </c>
      <c r="G167" s="480" t="s">
        <v>1326</v>
      </c>
      <c r="H167" s="479">
        <v>1</v>
      </c>
      <c r="I167" s="479" t="s">
        <v>0</v>
      </c>
      <c r="J167" s="484">
        <v>447</v>
      </c>
    </row>
    <row r="168" spans="1:10" s="492" customFormat="1" ht="78.75">
      <c r="A168" s="478">
        <v>165</v>
      </c>
      <c r="B168" s="479" t="s">
        <v>1241</v>
      </c>
      <c r="C168" s="479">
        <v>3</v>
      </c>
      <c r="D168" s="482" t="s">
        <v>1636</v>
      </c>
      <c r="E168" s="480" t="s">
        <v>1258</v>
      </c>
      <c r="F168" s="482" t="s">
        <v>1243</v>
      </c>
      <c r="G168" s="480" t="s">
        <v>1326</v>
      </c>
      <c r="H168" s="483">
        <v>3691.38</v>
      </c>
      <c r="I168" s="479" t="s">
        <v>0</v>
      </c>
      <c r="J168" s="484">
        <v>11074.14</v>
      </c>
    </row>
    <row r="169" spans="1:10" s="492" customFormat="1" ht="78.75">
      <c r="A169" s="478">
        <v>166</v>
      </c>
      <c r="B169" s="479" t="s">
        <v>78</v>
      </c>
      <c r="C169" s="479">
        <v>3</v>
      </c>
      <c r="D169" s="482" t="s">
        <v>1597</v>
      </c>
      <c r="E169" s="480" t="s">
        <v>1258</v>
      </c>
      <c r="F169" s="482" t="s">
        <v>1298</v>
      </c>
      <c r="G169" s="480" t="s">
        <v>1326</v>
      </c>
      <c r="H169" s="479">
        <v>202</v>
      </c>
      <c r="I169" s="479" t="s">
        <v>0</v>
      </c>
      <c r="J169" s="484">
        <v>606</v>
      </c>
    </row>
    <row r="170" spans="1:10" ht="78.75">
      <c r="A170" s="478">
        <v>167</v>
      </c>
      <c r="B170" s="479" t="s">
        <v>79</v>
      </c>
      <c r="C170" s="479">
        <v>3</v>
      </c>
      <c r="D170" s="482" t="s">
        <v>1598</v>
      </c>
      <c r="E170" s="480" t="s">
        <v>1258</v>
      </c>
      <c r="F170" s="482" t="s">
        <v>1382</v>
      </c>
      <c r="G170" s="480" t="s">
        <v>1326</v>
      </c>
      <c r="H170" s="479">
        <v>100</v>
      </c>
      <c r="I170" s="479" t="s">
        <v>0</v>
      </c>
      <c r="J170" s="484">
        <v>300</v>
      </c>
    </row>
    <row r="171" spans="1:10" ht="78.75">
      <c r="A171" s="478">
        <v>168</v>
      </c>
      <c r="B171" s="479" t="s">
        <v>237</v>
      </c>
      <c r="C171" s="479">
        <v>35</v>
      </c>
      <c r="D171" s="482" t="s">
        <v>1595</v>
      </c>
      <c r="E171" s="480" t="s">
        <v>1258</v>
      </c>
      <c r="F171" s="482" t="s">
        <v>1406</v>
      </c>
      <c r="G171" s="480" t="s">
        <v>1326</v>
      </c>
      <c r="H171" s="479">
        <v>431.97</v>
      </c>
      <c r="I171" s="479" t="s">
        <v>0</v>
      </c>
      <c r="J171" s="484">
        <v>15118.95</v>
      </c>
    </row>
    <row r="172" spans="1:10" ht="78.75">
      <c r="A172" s="478">
        <v>169</v>
      </c>
      <c r="B172" s="479" t="s">
        <v>215</v>
      </c>
      <c r="C172" s="479">
        <v>100</v>
      </c>
      <c r="D172" s="482" t="s">
        <v>1637</v>
      </c>
      <c r="E172" s="480" t="s">
        <v>1258</v>
      </c>
      <c r="F172" s="482" t="s">
        <v>915</v>
      </c>
      <c r="G172" s="480" t="s">
        <v>1326</v>
      </c>
      <c r="H172" s="479">
        <v>407.29</v>
      </c>
      <c r="I172" s="479" t="s">
        <v>0</v>
      </c>
      <c r="J172" s="484">
        <v>40729</v>
      </c>
    </row>
    <row r="173" spans="1:10" ht="78.75">
      <c r="A173" s="478">
        <v>170</v>
      </c>
      <c r="B173" s="479" t="s">
        <v>1407</v>
      </c>
      <c r="C173" s="479">
        <v>48</v>
      </c>
      <c r="D173" s="482" t="s">
        <v>1638</v>
      </c>
      <c r="E173" s="480" t="s">
        <v>1258</v>
      </c>
      <c r="F173" s="482" t="s">
        <v>1408</v>
      </c>
      <c r="G173" s="480" t="s">
        <v>1326</v>
      </c>
      <c r="H173" s="479">
        <v>271.52</v>
      </c>
      <c r="I173" s="479" t="s">
        <v>0</v>
      </c>
      <c r="J173" s="484">
        <v>13032.96</v>
      </c>
    </row>
    <row r="174" spans="1:10" ht="78.75">
      <c r="A174" s="478">
        <v>171</v>
      </c>
      <c r="B174" s="479" t="s">
        <v>1409</v>
      </c>
      <c r="C174" s="479">
        <v>133</v>
      </c>
      <c r="D174" s="482" t="s">
        <v>1639</v>
      </c>
      <c r="E174" s="480" t="s">
        <v>1258</v>
      </c>
      <c r="F174" s="482" t="s">
        <v>1410</v>
      </c>
      <c r="G174" s="480" t="s">
        <v>1326</v>
      </c>
      <c r="H174" s="479">
        <v>4</v>
      </c>
      <c r="I174" s="479" t="s">
        <v>0</v>
      </c>
      <c r="J174" s="484">
        <v>532</v>
      </c>
    </row>
    <row r="175" spans="1:10" ht="78.75">
      <c r="A175" s="478">
        <v>172</v>
      </c>
      <c r="B175" s="479" t="s">
        <v>1411</v>
      </c>
      <c r="C175" s="479">
        <v>133</v>
      </c>
      <c r="D175" s="482" t="s">
        <v>1640</v>
      </c>
      <c r="E175" s="480" t="s">
        <v>1258</v>
      </c>
      <c r="F175" s="482" t="s">
        <v>1641</v>
      </c>
      <c r="G175" s="480" t="s">
        <v>1326</v>
      </c>
      <c r="H175" s="479">
        <v>4</v>
      </c>
      <c r="I175" s="479" t="s">
        <v>0</v>
      </c>
      <c r="J175" s="484">
        <v>532</v>
      </c>
    </row>
    <row r="176" spans="1:10" ht="78.75">
      <c r="A176" s="478">
        <v>173</v>
      </c>
      <c r="B176" s="479" t="s">
        <v>1237</v>
      </c>
      <c r="C176" s="479">
        <v>12</v>
      </c>
      <c r="D176" s="482" t="s">
        <v>1642</v>
      </c>
      <c r="E176" s="480" t="s">
        <v>1258</v>
      </c>
      <c r="F176" s="482" t="s">
        <v>1239</v>
      </c>
      <c r="G176" s="480" t="s">
        <v>1326</v>
      </c>
      <c r="H176" s="479">
        <v>48</v>
      </c>
      <c r="I176" s="479" t="s">
        <v>923</v>
      </c>
      <c r="J176" s="484">
        <v>576</v>
      </c>
    </row>
    <row r="177" spans="1:10" ht="78.75">
      <c r="A177" s="478">
        <v>174</v>
      </c>
      <c r="B177" s="479" t="s">
        <v>924</v>
      </c>
      <c r="C177" s="479">
        <v>12</v>
      </c>
      <c r="D177" s="482" t="s">
        <v>1643</v>
      </c>
      <c r="E177" s="480" t="s">
        <v>1258</v>
      </c>
      <c r="F177" s="482" t="s">
        <v>926</v>
      </c>
      <c r="G177" s="480" t="s">
        <v>1326</v>
      </c>
      <c r="H177" s="479">
        <v>48</v>
      </c>
      <c r="I177" s="479" t="s">
        <v>923</v>
      </c>
      <c r="J177" s="484">
        <v>576</v>
      </c>
    </row>
    <row r="178" spans="1:10" ht="78.75">
      <c r="A178" s="478">
        <v>175</v>
      </c>
      <c r="B178" s="479" t="s">
        <v>1412</v>
      </c>
      <c r="C178" s="479">
        <v>55</v>
      </c>
      <c r="D178" s="482" t="s">
        <v>1644</v>
      </c>
      <c r="E178" s="480" t="s">
        <v>1258</v>
      </c>
      <c r="F178" s="482" t="s">
        <v>1413</v>
      </c>
      <c r="G178" s="480" t="s">
        <v>1326</v>
      </c>
      <c r="H178" s="479">
        <v>1</v>
      </c>
      <c r="I178" s="479" t="s">
        <v>0</v>
      </c>
      <c r="J178" s="484">
        <v>55</v>
      </c>
    </row>
    <row r="179" spans="1:10" ht="78.75">
      <c r="A179" s="478">
        <v>176</v>
      </c>
      <c r="B179" s="479" t="s">
        <v>1414</v>
      </c>
      <c r="C179" s="479">
        <v>55</v>
      </c>
      <c r="D179" s="482" t="s">
        <v>1645</v>
      </c>
      <c r="E179" s="480" t="s">
        <v>1258</v>
      </c>
      <c r="F179" s="482" t="s">
        <v>1646</v>
      </c>
      <c r="G179" s="480" t="s">
        <v>1326</v>
      </c>
      <c r="H179" s="479">
        <v>1</v>
      </c>
      <c r="I179" s="479" t="s">
        <v>0</v>
      </c>
      <c r="J179" s="484">
        <v>55</v>
      </c>
    </row>
    <row r="180" spans="1:10" ht="78.75">
      <c r="A180" s="478">
        <v>177</v>
      </c>
      <c r="B180" s="479" t="s">
        <v>1386</v>
      </c>
      <c r="C180" s="479">
        <v>15</v>
      </c>
      <c r="D180" s="482" t="s">
        <v>1604</v>
      </c>
      <c r="E180" s="480" t="s">
        <v>1258</v>
      </c>
      <c r="F180" s="482" t="s">
        <v>1528</v>
      </c>
      <c r="G180" s="480" t="s">
        <v>1326</v>
      </c>
      <c r="H180" s="479">
        <v>2</v>
      </c>
      <c r="I180" s="479" t="s">
        <v>1385</v>
      </c>
      <c r="J180" s="484">
        <v>30</v>
      </c>
    </row>
    <row r="181" spans="1:10" ht="78.75">
      <c r="A181" s="478">
        <v>178</v>
      </c>
      <c r="B181" s="479" t="s">
        <v>916</v>
      </c>
      <c r="C181" s="479">
        <v>15</v>
      </c>
      <c r="D181" s="482" t="s">
        <v>1605</v>
      </c>
      <c r="E181" s="480" t="s">
        <v>1258</v>
      </c>
      <c r="F181" s="482" t="s">
        <v>918</v>
      </c>
      <c r="G181" s="480" t="s">
        <v>1326</v>
      </c>
      <c r="H181" s="479">
        <v>2</v>
      </c>
      <c r="I181" s="479" t="s">
        <v>1385</v>
      </c>
      <c r="J181" s="484">
        <v>30</v>
      </c>
    </row>
    <row r="182" spans="1:10" ht="105">
      <c r="A182" s="478">
        <v>179</v>
      </c>
      <c r="B182" s="479" t="s">
        <v>1415</v>
      </c>
      <c r="C182" s="479">
        <v>33</v>
      </c>
      <c r="D182" s="485" t="s">
        <v>1647</v>
      </c>
      <c r="E182" s="493" t="s">
        <v>1258</v>
      </c>
      <c r="F182" s="482" t="s">
        <v>1416</v>
      </c>
      <c r="G182" s="480" t="s">
        <v>1326</v>
      </c>
      <c r="H182" s="479">
        <v>606.85</v>
      </c>
      <c r="I182" s="479" t="s">
        <v>7</v>
      </c>
      <c r="J182" s="484">
        <v>20026.05</v>
      </c>
    </row>
    <row r="183" spans="1:10" ht="131.25">
      <c r="A183" s="478">
        <v>180</v>
      </c>
      <c r="B183" s="479" t="s">
        <v>1389</v>
      </c>
      <c r="C183" s="479">
        <v>33</v>
      </c>
      <c r="D183" s="480" t="s">
        <v>1648</v>
      </c>
      <c r="E183" s="484" t="s">
        <v>1434</v>
      </c>
      <c r="F183" s="482" t="s">
        <v>1390</v>
      </c>
      <c r="G183" s="480" t="s">
        <v>1326</v>
      </c>
      <c r="H183" s="479">
        <v>520</v>
      </c>
      <c r="I183" s="479" t="s">
        <v>0</v>
      </c>
      <c r="J183" s="484">
        <v>17160</v>
      </c>
    </row>
    <row r="184" spans="1:10" ht="78.75">
      <c r="A184" s="478">
        <v>181</v>
      </c>
      <c r="B184" s="479" t="s">
        <v>1608</v>
      </c>
      <c r="C184" s="479">
        <v>132</v>
      </c>
      <c r="D184" s="486" t="s">
        <v>1609</v>
      </c>
      <c r="E184" s="487" t="s">
        <v>1258</v>
      </c>
      <c r="F184" s="482" t="s">
        <v>1610</v>
      </c>
      <c r="G184" s="480" t="s">
        <v>1326</v>
      </c>
      <c r="H184" s="479">
        <v>31</v>
      </c>
      <c r="I184" s="479" t="s">
        <v>0</v>
      </c>
      <c r="J184" s="484">
        <v>4092</v>
      </c>
    </row>
    <row r="185" spans="1:10" ht="78.75">
      <c r="A185" s="478">
        <v>182</v>
      </c>
      <c r="B185" s="479" t="s">
        <v>1611</v>
      </c>
      <c r="C185" s="479">
        <v>72</v>
      </c>
      <c r="D185" s="486" t="s">
        <v>1612</v>
      </c>
      <c r="E185" s="487" t="s">
        <v>1258</v>
      </c>
      <c r="F185" s="482" t="s">
        <v>1613</v>
      </c>
      <c r="G185" s="480" t="s">
        <v>1326</v>
      </c>
      <c r="H185" s="479">
        <v>42</v>
      </c>
      <c r="I185" s="479" t="s">
        <v>0</v>
      </c>
      <c r="J185" s="484">
        <v>3024</v>
      </c>
    </row>
    <row r="186" spans="1:10" ht="78.75">
      <c r="A186" s="478">
        <v>183</v>
      </c>
      <c r="B186" s="479" t="s">
        <v>352</v>
      </c>
      <c r="C186" s="479">
        <v>107</v>
      </c>
      <c r="D186" s="486" t="s">
        <v>1649</v>
      </c>
      <c r="E186" s="487" t="s">
        <v>1258</v>
      </c>
      <c r="F186" s="482" t="s">
        <v>1362</v>
      </c>
      <c r="G186" s="480" t="s">
        <v>1326</v>
      </c>
      <c r="H186" s="479">
        <v>15</v>
      </c>
      <c r="I186" s="479" t="s">
        <v>0</v>
      </c>
      <c r="J186" s="484">
        <v>1605</v>
      </c>
    </row>
    <row r="187" spans="1:10" ht="78.75">
      <c r="A187" s="478">
        <v>184</v>
      </c>
      <c r="B187" s="479" t="s">
        <v>1650</v>
      </c>
      <c r="C187" s="479">
        <v>192</v>
      </c>
      <c r="D187" s="486" t="s">
        <v>1651</v>
      </c>
      <c r="E187" s="487" t="s">
        <v>1258</v>
      </c>
      <c r="F187" s="482" t="s">
        <v>1652</v>
      </c>
      <c r="G187" s="480" t="s">
        <v>1326</v>
      </c>
      <c r="H187" s="479">
        <v>25</v>
      </c>
      <c r="I187" s="479" t="s">
        <v>0</v>
      </c>
      <c r="J187" s="484">
        <v>4800</v>
      </c>
    </row>
    <row r="188" spans="1:10" ht="78.75">
      <c r="A188" s="478">
        <v>185</v>
      </c>
      <c r="B188" s="479" t="s">
        <v>1614</v>
      </c>
      <c r="C188" s="479">
        <v>117</v>
      </c>
      <c r="D188" s="490" t="s">
        <v>1615</v>
      </c>
      <c r="E188" s="487" t="s">
        <v>1258</v>
      </c>
      <c r="F188" s="482" t="s">
        <v>1616</v>
      </c>
      <c r="G188" s="480" t="s">
        <v>1326</v>
      </c>
      <c r="H188" s="483">
        <v>32</v>
      </c>
      <c r="I188" s="479" t="s">
        <v>0</v>
      </c>
      <c r="J188" s="484">
        <v>3744</v>
      </c>
    </row>
    <row r="189" spans="1:10" ht="78.75">
      <c r="A189" s="478">
        <v>186</v>
      </c>
      <c r="B189" s="494" t="s">
        <v>573</v>
      </c>
      <c r="C189" s="479">
        <v>35</v>
      </c>
      <c r="D189" s="490" t="s">
        <v>1619</v>
      </c>
      <c r="E189" s="487" t="s">
        <v>1258</v>
      </c>
      <c r="F189" s="486" t="s">
        <v>1620</v>
      </c>
      <c r="G189" s="480" t="s">
        <v>1326</v>
      </c>
      <c r="H189" s="483">
        <v>5399</v>
      </c>
      <c r="I189" s="479" t="s">
        <v>0</v>
      </c>
      <c r="J189" s="484">
        <v>188965</v>
      </c>
    </row>
    <row r="190" spans="1:10" ht="78.75">
      <c r="A190" s="478">
        <v>187</v>
      </c>
      <c r="B190" s="490" t="s">
        <v>582</v>
      </c>
      <c r="C190" s="479">
        <v>100</v>
      </c>
      <c r="D190" s="490" t="s">
        <v>1571</v>
      </c>
      <c r="E190" s="487" t="s">
        <v>1258</v>
      </c>
      <c r="F190" s="486" t="s">
        <v>1071</v>
      </c>
      <c r="G190" s="480" t="s">
        <v>1326</v>
      </c>
      <c r="H190" s="483">
        <v>3109.41</v>
      </c>
      <c r="I190" s="479" t="s">
        <v>0</v>
      </c>
      <c r="J190" s="484">
        <v>310941</v>
      </c>
    </row>
    <row r="191" spans="1:10" ht="78.75">
      <c r="A191" s="478">
        <v>188</v>
      </c>
      <c r="B191" s="490" t="s">
        <v>1425</v>
      </c>
      <c r="C191" s="479">
        <v>48</v>
      </c>
      <c r="D191" s="490" t="s">
        <v>1653</v>
      </c>
      <c r="E191" s="487" t="s">
        <v>1258</v>
      </c>
      <c r="F191" s="486" t="s">
        <v>1576</v>
      </c>
      <c r="G191" s="480" t="s">
        <v>1326</v>
      </c>
      <c r="H191" s="483">
        <v>1580</v>
      </c>
      <c r="I191" s="479" t="s">
        <v>0</v>
      </c>
      <c r="J191" s="484">
        <v>75840</v>
      </c>
    </row>
    <row r="192" spans="1:10" ht="78.75">
      <c r="A192" s="478">
        <v>189</v>
      </c>
      <c r="B192" s="490" t="s">
        <v>1426</v>
      </c>
      <c r="C192" s="479">
        <v>133</v>
      </c>
      <c r="D192" s="490" t="s">
        <v>1654</v>
      </c>
      <c r="E192" s="487" t="s">
        <v>1258</v>
      </c>
      <c r="F192" s="486" t="s">
        <v>1655</v>
      </c>
      <c r="G192" s="480" t="s">
        <v>1326</v>
      </c>
      <c r="H192" s="479">
        <v>743</v>
      </c>
      <c r="I192" s="479" t="s">
        <v>0</v>
      </c>
      <c r="J192" s="484">
        <v>98819</v>
      </c>
    </row>
    <row r="193" spans="1:11" ht="78.75">
      <c r="A193" s="478">
        <v>190</v>
      </c>
      <c r="B193" s="490" t="s">
        <v>536</v>
      </c>
      <c r="C193" s="479">
        <v>690</v>
      </c>
      <c r="D193" s="490" t="s">
        <v>1572</v>
      </c>
      <c r="E193" s="487" t="s">
        <v>1258</v>
      </c>
      <c r="F193" s="486" t="s">
        <v>1073</v>
      </c>
      <c r="G193" s="480" t="s">
        <v>1326</v>
      </c>
      <c r="H193" s="479">
        <v>57.45</v>
      </c>
      <c r="I193" s="479" t="s">
        <v>595</v>
      </c>
      <c r="J193" s="484">
        <v>39640.5</v>
      </c>
    </row>
    <row r="194" spans="1:11" ht="78.75">
      <c r="A194" s="478">
        <v>191</v>
      </c>
      <c r="B194" s="490" t="s">
        <v>556</v>
      </c>
      <c r="C194" s="479">
        <v>560</v>
      </c>
      <c r="D194" s="490" t="s">
        <v>1656</v>
      </c>
      <c r="E194" s="487" t="s">
        <v>1258</v>
      </c>
      <c r="F194" s="486" t="s">
        <v>1251</v>
      </c>
      <c r="G194" s="480" t="s">
        <v>1326</v>
      </c>
      <c r="H194" s="479">
        <v>58.45</v>
      </c>
      <c r="I194" s="479" t="s">
        <v>5</v>
      </c>
      <c r="J194" s="484">
        <v>32732</v>
      </c>
    </row>
    <row r="195" spans="1:11" ht="78.75">
      <c r="A195" s="478">
        <v>192</v>
      </c>
      <c r="B195" s="490" t="s">
        <v>579</v>
      </c>
      <c r="C195" s="479">
        <v>440</v>
      </c>
      <c r="D195" s="490" t="s">
        <v>1886</v>
      </c>
      <c r="E195" s="487" t="s">
        <v>1258</v>
      </c>
      <c r="F195" s="486" t="s">
        <v>1167</v>
      </c>
      <c r="G195" s="480" t="s">
        <v>1326</v>
      </c>
      <c r="H195" s="479">
        <v>57.25</v>
      </c>
      <c r="I195" s="479" t="s">
        <v>5</v>
      </c>
      <c r="J195" s="484">
        <v>25190</v>
      </c>
    </row>
    <row r="196" spans="1:11" ht="78.75">
      <c r="A196" s="478">
        <v>193</v>
      </c>
      <c r="B196" s="490" t="s">
        <v>1252</v>
      </c>
      <c r="C196" s="479">
        <v>450</v>
      </c>
      <c r="D196" s="490" t="s">
        <v>1657</v>
      </c>
      <c r="E196" s="487" t="s">
        <v>1258</v>
      </c>
      <c r="F196" s="486" t="s">
        <v>1254</v>
      </c>
      <c r="G196" s="480" t="s">
        <v>1326</v>
      </c>
      <c r="H196" s="479">
        <v>58.15</v>
      </c>
      <c r="I196" s="479" t="s">
        <v>5</v>
      </c>
      <c r="J196" s="484">
        <v>26167.5</v>
      </c>
    </row>
    <row r="197" spans="1:11" ht="78.75">
      <c r="A197" s="478">
        <v>194</v>
      </c>
      <c r="B197" s="490" t="s">
        <v>557</v>
      </c>
      <c r="C197" s="479">
        <v>580</v>
      </c>
      <c r="D197" s="490" t="s">
        <v>1573</v>
      </c>
      <c r="E197" s="487" t="s">
        <v>1258</v>
      </c>
      <c r="F197" s="486" t="s">
        <v>1075</v>
      </c>
      <c r="G197" s="480" t="s">
        <v>1326</v>
      </c>
      <c r="H197" s="479">
        <v>56.42</v>
      </c>
      <c r="I197" s="479" t="s">
        <v>5</v>
      </c>
      <c r="J197" s="484">
        <v>32723.600000000002</v>
      </c>
    </row>
    <row r="198" spans="1:11" ht="78.75">
      <c r="A198" s="478">
        <v>195</v>
      </c>
      <c r="B198" s="490" t="s">
        <v>559</v>
      </c>
      <c r="C198" s="479">
        <v>460</v>
      </c>
      <c r="D198" s="490" t="s">
        <v>1574</v>
      </c>
      <c r="E198" s="487" t="s">
        <v>1258</v>
      </c>
      <c r="F198" s="486" t="s">
        <v>1077</v>
      </c>
      <c r="G198" s="480" t="s">
        <v>1326</v>
      </c>
      <c r="H198" s="479">
        <v>56.5</v>
      </c>
      <c r="I198" s="479" t="s">
        <v>5</v>
      </c>
      <c r="J198" s="484">
        <v>25990</v>
      </c>
    </row>
    <row r="199" spans="1:11" ht="78.75">
      <c r="A199" s="478">
        <v>196</v>
      </c>
      <c r="B199" s="490" t="s">
        <v>1658</v>
      </c>
      <c r="C199" s="479">
        <v>33</v>
      </c>
      <c r="D199" s="490" t="s">
        <v>1659</v>
      </c>
      <c r="E199" s="487" t="s">
        <v>1258</v>
      </c>
      <c r="F199" s="486" t="s">
        <v>1660</v>
      </c>
      <c r="G199" s="480" t="s">
        <v>1326</v>
      </c>
      <c r="H199" s="483">
        <v>1168</v>
      </c>
      <c r="I199" s="479" t="s">
        <v>7</v>
      </c>
      <c r="J199" s="484">
        <v>38544</v>
      </c>
    </row>
    <row r="200" spans="1:11" ht="105">
      <c r="A200" s="478">
        <v>197</v>
      </c>
      <c r="B200" s="479" t="s">
        <v>35</v>
      </c>
      <c r="C200" s="479">
        <v>3</v>
      </c>
      <c r="D200" s="482" t="s">
        <v>1661</v>
      </c>
      <c r="E200" s="495" t="s">
        <v>1258</v>
      </c>
      <c r="F200" s="482" t="s">
        <v>817</v>
      </c>
      <c r="G200" s="480" t="s">
        <v>1326</v>
      </c>
      <c r="H200" s="483">
        <v>4500</v>
      </c>
      <c r="I200" s="479" t="s">
        <v>0</v>
      </c>
      <c r="J200" s="484">
        <v>13500</v>
      </c>
      <c r="K200" s="473" t="s">
        <v>1662</v>
      </c>
    </row>
    <row r="201" spans="1:11" ht="131.25">
      <c r="A201" s="478">
        <v>198</v>
      </c>
      <c r="B201" s="479" t="s">
        <v>1340</v>
      </c>
      <c r="C201" s="479">
        <v>4</v>
      </c>
      <c r="D201" s="480" t="s">
        <v>1887</v>
      </c>
      <c r="E201" s="481" t="s">
        <v>1434</v>
      </c>
      <c r="F201" s="482" t="s">
        <v>1341</v>
      </c>
      <c r="G201" s="480" t="s">
        <v>1326</v>
      </c>
      <c r="H201" s="483">
        <v>600</v>
      </c>
      <c r="I201" s="479" t="s">
        <v>0</v>
      </c>
      <c r="J201" s="484">
        <v>2400</v>
      </c>
    </row>
    <row r="202" spans="1:11" ht="105">
      <c r="A202" s="478">
        <v>199</v>
      </c>
      <c r="B202" s="479" t="s">
        <v>226</v>
      </c>
      <c r="C202" s="479">
        <v>4</v>
      </c>
      <c r="D202" s="480" t="s">
        <v>1435</v>
      </c>
      <c r="E202" s="481" t="s">
        <v>1258</v>
      </c>
      <c r="F202" s="482" t="s">
        <v>776</v>
      </c>
      <c r="G202" s="480" t="s">
        <v>1326</v>
      </c>
      <c r="H202" s="483">
        <v>2400</v>
      </c>
      <c r="I202" s="479" t="s">
        <v>0</v>
      </c>
      <c r="J202" s="484">
        <v>9600</v>
      </c>
    </row>
    <row r="203" spans="1:11" ht="105">
      <c r="A203" s="478">
        <v>200</v>
      </c>
      <c r="B203" s="479" t="s">
        <v>2</v>
      </c>
      <c r="C203" s="479">
        <v>2.16</v>
      </c>
      <c r="D203" s="485" t="s">
        <v>1665</v>
      </c>
      <c r="E203" s="485" t="s">
        <v>1437</v>
      </c>
      <c r="F203" s="482" t="s">
        <v>778</v>
      </c>
      <c r="G203" s="480" t="s">
        <v>1326</v>
      </c>
      <c r="H203" s="483">
        <v>6579</v>
      </c>
      <c r="I203" s="479" t="s">
        <v>3</v>
      </c>
      <c r="J203" s="484">
        <v>14210.640000000001</v>
      </c>
    </row>
    <row r="204" spans="1:11" ht="78.75">
      <c r="A204" s="478">
        <v>201</v>
      </c>
      <c r="B204" s="479" t="s">
        <v>1135</v>
      </c>
      <c r="C204" s="479">
        <v>4</v>
      </c>
      <c r="D204" s="485" t="s">
        <v>1508</v>
      </c>
      <c r="E204" s="481" t="s">
        <v>1258</v>
      </c>
      <c r="F204" s="482" t="s">
        <v>1137</v>
      </c>
      <c r="G204" s="480" t="s">
        <v>1326</v>
      </c>
      <c r="H204" s="479">
        <v>117.5</v>
      </c>
      <c r="I204" s="479" t="s">
        <v>5</v>
      </c>
      <c r="J204" s="484">
        <v>470</v>
      </c>
    </row>
    <row r="205" spans="1:11" ht="78.75">
      <c r="A205" s="478">
        <v>202</v>
      </c>
      <c r="B205" s="479" t="s">
        <v>52</v>
      </c>
      <c r="C205" s="479">
        <v>0.65</v>
      </c>
      <c r="D205" s="482" t="s">
        <v>1601</v>
      </c>
      <c r="E205" s="480" t="s">
        <v>1258</v>
      </c>
      <c r="F205" s="482" t="s">
        <v>881</v>
      </c>
      <c r="G205" s="480" t="s">
        <v>1326</v>
      </c>
      <c r="H205" s="479">
        <v>221</v>
      </c>
      <c r="I205" s="479" t="s">
        <v>4</v>
      </c>
      <c r="J205" s="484">
        <v>143.65</v>
      </c>
    </row>
    <row r="206" spans="1:11" ht="105">
      <c r="A206" s="478">
        <v>203</v>
      </c>
      <c r="B206" s="479" t="s">
        <v>51</v>
      </c>
      <c r="C206" s="479">
        <v>0.65</v>
      </c>
      <c r="D206" s="482" t="s">
        <v>1602</v>
      </c>
      <c r="E206" s="480" t="s">
        <v>1258</v>
      </c>
      <c r="F206" s="482" t="s">
        <v>1124</v>
      </c>
      <c r="G206" s="480" t="s">
        <v>1326</v>
      </c>
      <c r="H206" s="479">
        <v>185</v>
      </c>
      <c r="I206" s="479" t="s">
        <v>4</v>
      </c>
      <c r="J206" s="484">
        <v>120.25</v>
      </c>
    </row>
    <row r="207" spans="1:11" ht="78.75">
      <c r="A207" s="478">
        <v>204</v>
      </c>
      <c r="B207" s="479" t="s">
        <v>1404</v>
      </c>
      <c r="C207" s="479">
        <v>0.65</v>
      </c>
      <c r="D207" s="482" t="s">
        <v>1600</v>
      </c>
      <c r="E207" s="480" t="s">
        <v>1258</v>
      </c>
      <c r="F207" s="482" t="s">
        <v>1405</v>
      </c>
      <c r="G207" s="480" t="s">
        <v>1326</v>
      </c>
      <c r="H207" s="479">
        <v>587.52</v>
      </c>
      <c r="I207" s="479" t="s">
        <v>4</v>
      </c>
      <c r="J207" s="484">
        <v>381.88799999999998</v>
      </c>
    </row>
    <row r="208" spans="1:11" ht="78.75">
      <c r="A208" s="478">
        <v>205</v>
      </c>
      <c r="B208" s="479" t="s">
        <v>1714</v>
      </c>
      <c r="C208" s="479">
        <v>18</v>
      </c>
      <c r="D208" s="485" t="s">
        <v>1715</v>
      </c>
      <c r="E208" s="481" t="s">
        <v>1258</v>
      </c>
      <c r="F208" s="482" t="s">
        <v>1716</v>
      </c>
      <c r="G208" s="480" t="s">
        <v>1326</v>
      </c>
      <c r="H208" s="479">
        <v>116</v>
      </c>
      <c r="I208" s="479" t="s">
        <v>0</v>
      </c>
      <c r="J208" s="484">
        <v>2088</v>
      </c>
    </row>
    <row r="209" spans="1:10" ht="78.75">
      <c r="A209" s="478">
        <v>206</v>
      </c>
      <c r="B209" s="479" t="s">
        <v>109</v>
      </c>
      <c r="C209" s="479">
        <v>20</v>
      </c>
      <c r="D209" s="486" t="s">
        <v>307</v>
      </c>
      <c r="E209" s="481" t="s">
        <v>1258</v>
      </c>
      <c r="F209" s="482" t="s">
        <v>951</v>
      </c>
      <c r="G209" s="480" t="s">
        <v>1326</v>
      </c>
      <c r="H209" s="479">
        <v>327.68</v>
      </c>
      <c r="I209" s="479" t="s">
        <v>6</v>
      </c>
      <c r="J209" s="484">
        <v>6553.6</v>
      </c>
    </row>
    <row r="210" spans="1:10" ht="78.75">
      <c r="A210" s="478">
        <v>207</v>
      </c>
      <c r="B210" s="479" t="s">
        <v>48</v>
      </c>
      <c r="C210" s="479">
        <v>9</v>
      </c>
      <c r="D210" s="486" t="s">
        <v>1717</v>
      </c>
      <c r="E210" s="481" t="s">
        <v>1258</v>
      </c>
      <c r="F210" s="482" t="s">
        <v>792</v>
      </c>
      <c r="G210" s="480" t="s">
        <v>1326</v>
      </c>
      <c r="H210" s="479">
        <v>224</v>
      </c>
      <c r="I210" s="479" t="s">
        <v>0</v>
      </c>
      <c r="J210" s="484">
        <v>2016</v>
      </c>
    </row>
    <row r="211" spans="1:10" ht="78.75">
      <c r="A211" s="478">
        <v>208</v>
      </c>
      <c r="B211" s="479" t="s">
        <v>215</v>
      </c>
      <c r="C211" s="479">
        <v>4</v>
      </c>
      <c r="D211" s="482" t="s">
        <v>1637</v>
      </c>
      <c r="E211" s="480" t="s">
        <v>1258</v>
      </c>
      <c r="F211" s="482" t="s">
        <v>915</v>
      </c>
      <c r="G211" s="480" t="s">
        <v>1326</v>
      </c>
      <c r="H211" s="479">
        <v>407.29</v>
      </c>
      <c r="I211" s="479" t="s">
        <v>0</v>
      </c>
      <c r="J211" s="484">
        <v>1629.16</v>
      </c>
    </row>
    <row r="212" spans="1:10" ht="78.75">
      <c r="A212" s="478">
        <v>209</v>
      </c>
      <c r="B212" s="479" t="s">
        <v>1237</v>
      </c>
      <c r="C212" s="479">
        <v>1</v>
      </c>
      <c r="D212" s="482" t="s">
        <v>1642</v>
      </c>
      <c r="E212" s="480" t="s">
        <v>1258</v>
      </c>
      <c r="F212" s="482" t="s">
        <v>1239</v>
      </c>
      <c r="G212" s="480" t="s">
        <v>1326</v>
      </c>
      <c r="H212" s="479">
        <v>48</v>
      </c>
      <c r="I212" s="479" t="s">
        <v>923</v>
      </c>
      <c r="J212" s="484">
        <v>48</v>
      </c>
    </row>
    <row r="213" spans="1:10" ht="78.75">
      <c r="A213" s="478">
        <v>210</v>
      </c>
      <c r="B213" s="479" t="s">
        <v>924</v>
      </c>
      <c r="C213" s="479">
        <v>1</v>
      </c>
      <c r="D213" s="482" t="s">
        <v>1643</v>
      </c>
      <c r="E213" s="480" t="s">
        <v>1258</v>
      </c>
      <c r="F213" s="482" t="s">
        <v>926</v>
      </c>
      <c r="G213" s="480" t="s">
        <v>1326</v>
      </c>
      <c r="H213" s="479">
        <v>48</v>
      </c>
      <c r="I213" s="479" t="s">
        <v>923</v>
      </c>
      <c r="J213" s="484">
        <v>48</v>
      </c>
    </row>
    <row r="214" spans="1:10" ht="78.75">
      <c r="A214" s="478">
        <v>211</v>
      </c>
      <c r="B214" s="479" t="s">
        <v>1386</v>
      </c>
      <c r="C214" s="479">
        <v>2</v>
      </c>
      <c r="D214" s="482" t="s">
        <v>1604</v>
      </c>
      <c r="E214" s="480" t="s">
        <v>1258</v>
      </c>
      <c r="F214" s="482" t="s">
        <v>1528</v>
      </c>
      <c r="G214" s="480" t="s">
        <v>1326</v>
      </c>
      <c r="H214" s="483">
        <v>2</v>
      </c>
      <c r="I214" s="479" t="s">
        <v>1385</v>
      </c>
      <c r="J214" s="484">
        <v>4</v>
      </c>
    </row>
    <row r="215" spans="1:10" ht="78.75">
      <c r="A215" s="478">
        <v>212</v>
      </c>
      <c r="B215" s="479" t="s">
        <v>916</v>
      </c>
      <c r="C215" s="479">
        <v>2</v>
      </c>
      <c r="D215" s="482" t="s">
        <v>1605</v>
      </c>
      <c r="E215" s="480" t="s">
        <v>1258</v>
      </c>
      <c r="F215" s="482" t="s">
        <v>918</v>
      </c>
      <c r="G215" s="480" t="s">
        <v>1326</v>
      </c>
      <c r="H215" s="483">
        <v>2</v>
      </c>
      <c r="I215" s="479" t="s">
        <v>1385</v>
      </c>
      <c r="J215" s="484">
        <v>4</v>
      </c>
    </row>
    <row r="216" spans="1:10" ht="78.75">
      <c r="A216" s="478">
        <v>213</v>
      </c>
      <c r="B216" s="479" t="s">
        <v>10</v>
      </c>
      <c r="C216" s="479">
        <v>2</v>
      </c>
      <c r="D216" s="482" t="s">
        <v>1469</v>
      </c>
      <c r="E216" s="495" t="s">
        <v>1258</v>
      </c>
      <c r="F216" s="482" t="s">
        <v>961</v>
      </c>
      <c r="G216" s="480" t="s">
        <v>1326</v>
      </c>
      <c r="H216" s="483">
        <v>3486</v>
      </c>
      <c r="I216" s="479" t="s">
        <v>0</v>
      </c>
      <c r="J216" s="484">
        <v>6972</v>
      </c>
    </row>
    <row r="217" spans="1:10" ht="105">
      <c r="A217" s="478">
        <v>214</v>
      </c>
      <c r="B217" s="479" t="s">
        <v>8</v>
      </c>
      <c r="C217" s="479">
        <v>2</v>
      </c>
      <c r="D217" s="482" t="s">
        <v>1666</v>
      </c>
      <c r="E217" s="495" t="s">
        <v>1434</v>
      </c>
      <c r="F217" s="482" t="s">
        <v>845</v>
      </c>
      <c r="G217" s="480" t="s">
        <v>1326</v>
      </c>
      <c r="H217" s="483">
        <v>1234.2</v>
      </c>
      <c r="I217" s="479" t="s">
        <v>0</v>
      </c>
      <c r="J217" s="484">
        <v>2468.4</v>
      </c>
    </row>
    <row r="218" spans="1:10" ht="78.75">
      <c r="A218" s="478">
        <v>215</v>
      </c>
      <c r="B218" s="479" t="s">
        <v>1667</v>
      </c>
      <c r="C218" s="479">
        <v>2</v>
      </c>
      <c r="D218" s="482" t="s">
        <v>1668</v>
      </c>
      <c r="E218" s="495" t="s">
        <v>1258</v>
      </c>
      <c r="F218" s="482" t="s">
        <v>1669</v>
      </c>
      <c r="G218" s="480" t="s">
        <v>1326</v>
      </c>
      <c r="H218" s="479">
        <v>250</v>
      </c>
      <c r="I218" s="479" t="s">
        <v>0</v>
      </c>
      <c r="J218" s="484">
        <v>500</v>
      </c>
    </row>
    <row r="219" spans="1:10" ht="78.75">
      <c r="A219" s="478">
        <v>216</v>
      </c>
      <c r="B219" s="479" t="s">
        <v>222</v>
      </c>
      <c r="C219" s="479">
        <v>35</v>
      </c>
      <c r="D219" s="490" t="s">
        <v>1670</v>
      </c>
      <c r="E219" s="495" t="s">
        <v>1258</v>
      </c>
      <c r="F219" s="482" t="s">
        <v>1006</v>
      </c>
      <c r="G219" s="480" t="s">
        <v>1326</v>
      </c>
      <c r="H219" s="479">
        <v>105</v>
      </c>
      <c r="I219" s="479" t="s">
        <v>5</v>
      </c>
      <c r="J219" s="484">
        <v>3675</v>
      </c>
    </row>
    <row r="220" spans="1:10" ht="78.75">
      <c r="A220" s="478">
        <v>217</v>
      </c>
      <c r="B220" s="479" t="s">
        <v>36</v>
      </c>
      <c r="C220" s="479">
        <v>3</v>
      </c>
      <c r="D220" s="482" t="s">
        <v>1671</v>
      </c>
      <c r="E220" s="495" t="s">
        <v>1258</v>
      </c>
      <c r="F220" s="482" t="s">
        <v>887</v>
      </c>
      <c r="G220" s="480" t="s">
        <v>1326</v>
      </c>
      <c r="H220" s="479">
        <v>126</v>
      </c>
      <c r="I220" s="479" t="s">
        <v>0</v>
      </c>
      <c r="J220" s="484">
        <v>378</v>
      </c>
    </row>
    <row r="221" spans="1:10" ht="78.75">
      <c r="A221" s="478">
        <v>218</v>
      </c>
      <c r="B221" s="479" t="s">
        <v>37</v>
      </c>
      <c r="C221" s="479">
        <v>3</v>
      </c>
      <c r="D221" s="482" t="s">
        <v>1672</v>
      </c>
      <c r="E221" s="495" t="s">
        <v>1258</v>
      </c>
      <c r="F221" s="482" t="s">
        <v>905</v>
      </c>
      <c r="G221" s="480" t="s">
        <v>1326</v>
      </c>
      <c r="H221" s="479">
        <v>79</v>
      </c>
      <c r="I221" s="479" t="s">
        <v>0</v>
      </c>
      <c r="J221" s="484">
        <v>237</v>
      </c>
    </row>
    <row r="222" spans="1:10" ht="78.75">
      <c r="A222" s="478">
        <v>219</v>
      </c>
      <c r="B222" s="490" t="s">
        <v>538</v>
      </c>
      <c r="C222" s="479">
        <v>3</v>
      </c>
      <c r="D222" s="490" t="s">
        <v>1577</v>
      </c>
      <c r="E222" s="495" t="s">
        <v>1258</v>
      </c>
      <c r="F222" s="490" t="s">
        <v>1079</v>
      </c>
      <c r="G222" s="480" t="s">
        <v>1326</v>
      </c>
      <c r="H222" s="483">
        <v>40658.78</v>
      </c>
      <c r="I222" s="479" t="s">
        <v>0</v>
      </c>
      <c r="J222" s="484">
        <v>121976.34</v>
      </c>
    </row>
    <row r="223" spans="1:10" ht="78.75">
      <c r="A223" s="478">
        <v>220</v>
      </c>
      <c r="B223" s="490" t="s">
        <v>582</v>
      </c>
      <c r="C223" s="479">
        <v>4</v>
      </c>
      <c r="D223" s="490" t="s">
        <v>1571</v>
      </c>
      <c r="E223" s="495" t="s">
        <v>1258</v>
      </c>
      <c r="F223" s="490" t="s">
        <v>1071</v>
      </c>
      <c r="G223" s="480" t="s">
        <v>1326</v>
      </c>
      <c r="H223" s="483">
        <v>3109.41</v>
      </c>
      <c r="I223" s="479" t="s">
        <v>0</v>
      </c>
      <c r="J223" s="484">
        <v>12437.64</v>
      </c>
    </row>
    <row r="224" spans="1:10" ht="78.75">
      <c r="A224" s="478">
        <v>221</v>
      </c>
      <c r="B224" s="490" t="s">
        <v>579</v>
      </c>
      <c r="C224" s="479">
        <v>30</v>
      </c>
      <c r="D224" s="490" t="s">
        <v>1673</v>
      </c>
      <c r="E224" s="495" t="s">
        <v>1258</v>
      </c>
      <c r="F224" s="490" t="s">
        <v>1167</v>
      </c>
      <c r="G224" s="480" t="s">
        <v>1326</v>
      </c>
      <c r="H224" s="479">
        <v>57.25</v>
      </c>
      <c r="I224" s="479" t="s">
        <v>5</v>
      </c>
      <c r="J224" s="484">
        <v>1717.5</v>
      </c>
    </row>
    <row r="225" spans="1:11" ht="78.75">
      <c r="A225" s="478">
        <v>222</v>
      </c>
      <c r="B225" s="490" t="s">
        <v>536</v>
      </c>
      <c r="C225" s="479">
        <v>500</v>
      </c>
      <c r="D225" s="490" t="s">
        <v>1674</v>
      </c>
      <c r="E225" s="495" t="s">
        <v>1258</v>
      </c>
      <c r="F225" s="490" t="s">
        <v>1073</v>
      </c>
      <c r="G225" s="480" t="s">
        <v>1326</v>
      </c>
      <c r="H225" s="479">
        <v>57.45</v>
      </c>
      <c r="I225" s="479" t="s">
        <v>595</v>
      </c>
      <c r="J225" s="484">
        <v>28725</v>
      </c>
    </row>
    <row r="226" spans="1:11" ht="78.75">
      <c r="A226" s="478">
        <v>223</v>
      </c>
      <c r="B226" s="490" t="s">
        <v>557</v>
      </c>
      <c r="C226" s="479">
        <v>120</v>
      </c>
      <c r="D226" s="490" t="s">
        <v>1675</v>
      </c>
      <c r="E226" s="495" t="s">
        <v>1258</v>
      </c>
      <c r="F226" s="490" t="s">
        <v>1075</v>
      </c>
      <c r="G226" s="480" t="s">
        <v>1326</v>
      </c>
      <c r="H226" s="479">
        <v>56.42</v>
      </c>
      <c r="I226" s="479" t="s">
        <v>5</v>
      </c>
      <c r="J226" s="484">
        <v>6770.4000000000005</v>
      </c>
    </row>
    <row r="227" spans="1:11" ht="78.75">
      <c r="A227" s="478">
        <v>224</v>
      </c>
      <c r="B227" s="479" t="s">
        <v>1</v>
      </c>
      <c r="C227" s="479">
        <v>3</v>
      </c>
      <c r="D227" s="486" t="s">
        <v>818</v>
      </c>
      <c r="E227" s="495" t="s">
        <v>1258</v>
      </c>
      <c r="F227" s="482" t="s">
        <v>819</v>
      </c>
      <c r="G227" s="480" t="s">
        <v>1326</v>
      </c>
      <c r="H227" s="483">
        <v>3200</v>
      </c>
      <c r="I227" s="479" t="s">
        <v>0</v>
      </c>
      <c r="J227" s="484">
        <v>9600</v>
      </c>
      <c r="K227" s="473" t="s">
        <v>1676</v>
      </c>
    </row>
    <row r="228" spans="1:11" ht="78.75">
      <c r="A228" s="478">
        <v>225</v>
      </c>
      <c r="B228" s="479" t="s">
        <v>1135</v>
      </c>
      <c r="C228" s="479">
        <v>6</v>
      </c>
      <c r="D228" s="485" t="s">
        <v>1508</v>
      </c>
      <c r="E228" s="481" t="s">
        <v>1258</v>
      </c>
      <c r="F228" s="482" t="s">
        <v>1137</v>
      </c>
      <c r="G228" s="480" t="s">
        <v>1326</v>
      </c>
      <c r="H228" s="479">
        <v>117.5</v>
      </c>
      <c r="I228" s="479" t="s">
        <v>5</v>
      </c>
      <c r="J228" s="484">
        <v>705</v>
      </c>
    </row>
    <row r="229" spans="1:11" ht="78.75">
      <c r="A229" s="478">
        <v>226</v>
      </c>
      <c r="B229" s="479" t="s">
        <v>52</v>
      </c>
      <c r="C229" s="479">
        <v>0.26</v>
      </c>
      <c r="D229" s="482" t="s">
        <v>1601</v>
      </c>
      <c r="E229" s="480" t="s">
        <v>1258</v>
      </c>
      <c r="F229" s="482" t="s">
        <v>881</v>
      </c>
      <c r="G229" s="480" t="s">
        <v>1326</v>
      </c>
      <c r="H229" s="479">
        <v>221</v>
      </c>
      <c r="I229" s="479" t="s">
        <v>4</v>
      </c>
      <c r="J229" s="484">
        <v>57.46</v>
      </c>
    </row>
    <row r="230" spans="1:11" ht="105">
      <c r="A230" s="478">
        <v>227</v>
      </c>
      <c r="B230" s="479" t="s">
        <v>51</v>
      </c>
      <c r="C230" s="479">
        <v>0.26</v>
      </c>
      <c r="D230" s="482" t="s">
        <v>1602</v>
      </c>
      <c r="E230" s="480" t="s">
        <v>1258</v>
      </c>
      <c r="F230" s="482" t="s">
        <v>1124</v>
      </c>
      <c r="G230" s="480" t="s">
        <v>1326</v>
      </c>
      <c r="H230" s="479">
        <v>185</v>
      </c>
      <c r="I230" s="479" t="s">
        <v>4</v>
      </c>
      <c r="J230" s="484">
        <v>48.1</v>
      </c>
    </row>
    <row r="231" spans="1:11" ht="78.75">
      <c r="A231" s="478">
        <v>228</v>
      </c>
      <c r="B231" s="479" t="s">
        <v>1404</v>
      </c>
      <c r="C231" s="479">
        <v>0.26</v>
      </c>
      <c r="D231" s="482" t="s">
        <v>1600</v>
      </c>
      <c r="E231" s="480" t="s">
        <v>1258</v>
      </c>
      <c r="F231" s="482" t="s">
        <v>1405</v>
      </c>
      <c r="G231" s="480" t="s">
        <v>1326</v>
      </c>
      <c r="H231" s="479">
        <v>587.52</v>
      </c>
      <c r="I231" s="479" t="s">
        <v>4</v>
      </c>
      <c r="J231" s="484">
        <v>152.7552</v>
      </c>
    </row>
    <row r="232" spans="1:11" ht="78.75">
      <c r="A232" s="478">
        <v>229</v>
      </c>
      <c r="B232" s="479" t="s">
        <v>1244</v>
      </c>
      <c r="C232" s="479">
        <v>3</v>
      </c>
      <c r="D232" s="482" t="s">
        <v>1677</v>
      </c>
      <c r="E232" s="495" t="s">
        <v>1258</v>
      </c>
      <c r="F232" s="482" t="s">
        <v>1246</v>
      </c>
      <c r="G232" s="480" t="s">
        <v>1326</v>
      </c>
      <c r="H232" s="483">
        <v>2441</v>
      </c>
      <c r="I232" s="479" t="s">
        <v>0</v>
      </c>
      <c r="J232" s="484">
        <v>7323</v>
      </c>
    </row>
    <row r="233" spans="1:11" ht="78.75">
      <c r="A233" s="478">
        <v>230</v>
      </c>
      <c r="B233" s="479" t="s">
        <v>1678</v>
      </c>
      <c r="C233" s="479">
        <v>6</v>
      </c>
      <c r="D233" s="490" t="s">
        <v>1679</v>
      </c>
      <c r="E233" s="495" t="s">
        <v>1258</v>
      </c>
      <c r="F233" s="482" t="s">
        <v>1680</v>
      </c>
      <c r="G233" s="480" t="s">
        <v>1326</v>
      </c>
      <c r="H233" s="479">
        <v>18</v>
      </c>
      <c r="I233" s="479" t="s">
        <v>0</v>
      </c>
      <c r="J233" s="484">
        <v>108</v>
      </c>
    </row>
    <row r="234" spans="1:11" ht="78.75">
      <c r="A234" s="478">
        <v>231</v>
      </c>
      <c r="B234" s="479" t="s">
        <v>1667</v>
      </c>
      <c r="C234" s="479">
        <v>3</v>
      </c>
      <c r="D234" s="482" t="s">
        <v>1668</v>
      </c>
      <c r="E234" s="495" t="s">
        <v>1258</v>
      </c>
      <c r="F234" s="482" t="s">
        <v>1669</v>
      </c>
      <c r="G234" s="480" t="s">
        <v>1326</v>
      </c>
      <c r="H234" s="479">
        <v>250</v>
      </c>
      <c r="I234" s="479" t="s">
        <v>0</v>
      </c>
      <c r="J234" s="484">
        <v>750</v>
      </c>
    </row>
    <row r="235" spans="1:11" ht="78.75">
      <c r="A235" s="478">
        <v>232</v>
      </c>
      <c r="B235" s="479" t="s">
        <v>222</v>
      </c>
      <c r="C235" s="479">
        <v>30</v>
      </c>
      <c r="D235" s="490" t="s">
        <v>1670</v>
      </c>
      <c r="E235" s="495" t="s">
        <v>1258</v>
      </c>
      <c r="F235" s="482" t="s">
        <v>1006</v>
      </c>
      <c r="G235" s="480" t="s">
        <v>1326</v>
      </c>
      <c r="H235" s="479">
        <v>105</v>
      </c>
      <c r="I235" s="479" t="s">
        <v>5</v>
      </c>
      <c r="J235" s="484">
        <v>3150</v>
      </c>
    </row>
    <row r="236" spans="1:11" ht="78.75">
      <c r="A236" s="478">
        <v>233</v>
      </c>
      <c r="B236" s="479" t="s">
        <v>24</v>
      </c>
      <c r="C236" s="479">
        <v>3</v>
      </c>
      <c r="D236" s="482" t="s">
        <v>1681</v>
      </c>
      <c r="E236" s="495" t="s">
        <v>1258</v>
      </c>
      <c r="F236" s="482" t="s">
        <v>885</v>
      </c>
      <c r="G236" s="480" t="s">
        <v>1326</v>
      </c>
      <c r="H236" s="479">
        <v>80</v>
      </c>
      <c r="I236" s="479" t="s">
        <v>0</v>
      </c>
      <c r="J236" s="484">
        <v>240</v>
      </c>
    </row>
    <row r="237" spans="1:11" ht="78.75">
      <c r="A237" s="478">
        <v>234</v>
      </c>
      <c r="B237" s="479" t="s">
        <v>25</v>
      </c>
      <c r="C237" s="479">
        <v>3</v>
      </c>
      <c r="D237" s="482" t="s">
        <v>1682</v>
      </c>
      <c r="E237" s="495" t="s">
        <v>1258</v>
      </c>
      <c r="F237" s="482" t="s">
        <v>903</v>
      </c>
      <c r="G237" s="480" t="s">
        <v>1326</v>
      </c>
      <c r="H237" s="479">
        <v>80</v>
      </c>
      <c r="I237" s="479" t="s">
        <v>0</v>
      </c>
      <c r="J237" s="484">
        <v>240</v>
      </c>
    </row>
    <row r="238" spans="1:11" ht="78.75">
      <c r="A238" s="478">
        <v>235</v>
      </c>
      <c r="B238" s="490" t="s">
        <v>1082</v>
      </c>
      <c r="C238" s="479">
        <v>3</v>
      </c>
      <c r="D238" s="490" t="s">
        <v>1579</v>
      </c>
      <c r="E238" s="495" t="s">
        <v>1258</v>
      </c>
      <c r="F238" s="490" t="s">
        <v>1084</v>
      </c>
      <c r="G238" s="480" t="s">
        <v>1326</v>
      </c>
      <c r="H238" s="483">
        <v>18150</v>
      </c>
      <c r="I238" s="479" t="s">
        <v>0</v>
      </c>
      <c r="J238" s="484">
        <v>54450</v>
      </c>
    </row>
    <row r="239" spans="1:11" ht="78.75">
      <c r="A239" s="478">
        <v>236</v>
      </c>
      <c r="B239" s="490" t="s">
        <v>1252</v>
      </c>
      <c r="C239" s="479">
        <v>36</v>
      </c>
      <c r="D239" s="490" t="s">
        <v>1683</v>
      </c>
      <c r="E239" s="495" t="s">
        <v>1258</v>
      </c>
      <c r="F239" s="490" t="s">
        <v>1254</v>
      </c>
      <c r="G239" s="480" t="s">
        <v>1326</v>
      </c>
      <c r="H239" s="479">
        <v>58.15</v>
      </c>
      <c r="I239" s="479" t="s">
        <v>5</v>
      </c>
      <c r="J239" s="484">
        <v>2093.4</v>
      </c>
    </row>
    <row r="240" spans="1:11" ht="78.75">
      <c r="A240" s="478">
        <v>237</v>
      </c>
      <c r="B240" s="490" t="s">
        <v>556</v>
      </c>
      <c r="C240" s="479">
        <v>120</v>
      </c>
      <c r="D240" s="490" t="s">
        <v>1684</v>
      </c>
      <c r="E240" s="495" t="s">
        <v>1258</v>
      </c>
      <c r="F240" s="490" t="s">
        <v>1251</v>
      </c>
      <c r="G240" s="480" t="s">
        <v>1326</v>
      </c>
      <c r="H240" s="479">
        <v>58.45</v>
      </c>
      <c r="I240" s="479" t="s">
        <v>5</v>
      </c>
      <c r="J240" s="484">
        <v>7014</v>
      </c>
    </row>
    <row r="241" spans="1:12" ht="78.75">
      <c r="A241" s="478">
        <v>238</v>
      </c>
      <c r="B241" s="490" t="s">
        <v>559</v>
      </c>
      <c r="C241" s="479">
        <v>50</v>
      </c>
      <c r="D241" s="490" t="s">
        <v>1685</v>
      </c>
      <c r="E241" s="495" t="s">
        <v>1258</v>
      </c>
      <c r="F241" s="490" t="s">
        <v>1077</v>
      </c>
      <c r="G241" s="480" t="s">
        <v>1326</v>
      </c>
      <c r="H241" s="479">
        <v>56.5</v>
      </c>
      <c r="I241" s="479" t="s">
        <v>5</v>
      </c>
      <c r="J241" s="484">
        <v>2825</v>
      </c>
    </row>
    <row r="242" spans="1:12">
      <c r="E242" s="473"/>
      <c r="F242" s="480" t="s">
        <v>1686</v>
      </c>
      <c r="G242" s="646" t="s">
        <v>2544</v>
      </c>
      <c r="H242" s="647"/>
      <c r="I242" s="648"/>
      <c r="J242" s="496">
        <v>5445218.2223999985</v>
      </c>
    </row>
    <row r="243" spans="1:12" ht="52.5">
      <c r="A243" s="473">
        <v>1</v>
      </c>
      <c r="B243" s="497" t="s">
        <v>1888</v>
      </c>
      <c r="C243" s="498">
        <v>56</v>
      </c>
      <c r="D243" s="499" t="s">
        <v>2187</v>
      </c>
      <c r="E243" s="500" t="s">
        <v>2135</v>
      </c>
      <c r="F243" s="501" t="s">
        <v>1891</v>
      </c>
      <c r="G243" s="501" t="s">
        <v>1892</v>
      </c>
      <c r="H243" s="502">
        <v>2164.1</v>
      </c>
      <c r="I243" s="500" t="s">
        <v>617</v>
      </c>
      <c r="J243" s="498">
        <v>121189.59999999999</v>
      </c>
      <c r="K243" s="498"/>
    </row>
    <row r="244" spans="1:12" ht="105">
      <c r="A244" s="473">
        <v>2</v>
      </c>
      <c r="B244" s="497" t="s">
        <v>1893</v>
      </c>
      <c r="C244" s="498">
        <v>100.79</v>
      </c>
      <c r="D244" s="503" t="s">
        <v>2136</v>
      </c>
      <c r="E244" s="500" t="s">
        <v>1342</v>
      </c>
      <c r="F244" s="501" t="s">
        <v>1895</v>
      </c>
      <c r="G244" s="501" t="s">
        <v>1892</v>
      </c>
      <c r="H244" s="502">
        <v>347</v>
      </c>
      <c r="I244" s="500" t="s">
        <v>3</v>
      </c>
      <c r="J244" s="498">
        <v>34974.130000000005</v>
      </c>
      <c r="K244" s="498"/>
      <c r="L244" s="504"/>
    </row>
    <row r="245" spans="1:12" ht="78.75">
      <c r="A245" s="473">
        <v>3</v>
      </c>
      <c r="B245" s="497" t="s">
        <v>1896</v>
      </c>
      <c r="C245" s="498">
        <v>21.17</v>
      </c>
      <c r="D245" s="499" t="s">
        <v>1897</v>
      </c>
      <c r="E245" s="500" t="s">
        <v>2137</v>
      </c>
      <c r="F245" s="501" t="s">
        <v>1899</v>
      </c>
      <c r="G245" s="501" t="s">
        <v>1892</v>
      </c>
      <c r="H245" s="502">
        <v>4056</v>
      </c>
      <c r="I245" s="500" t="s">
        <v>3</v>
      </c>
      <c r="J245" s="498">
        <v>85865.52</v>
      </c>
      <c r="K245" s="498"/>
    </row>
    <row r="246" spans="1:12" ht="105">
      <c r="A246" s="473">
        <v>4</v>
      </c>
      <c r="B246" s="497" t="s">
        <v>1900</v>
      </c>
      <c r="C246" s="498">
        <v>124.05000000000001</v>
      </c>
      <c r="D246" s="503" t="s">
        <v>2138</v>
      </c>
      <c r="E246" s="500" t="s">
        <v>2139</v>
      </c>
      <c r="F246" s="501" t="s">
        <v>1902</v>
      </c>
      <c r="G246" s="501" t="s">
        <v>1892</v>
      </c>
      <c r="H246" s="502">
        <v>4435</v>
      </c>
      <c r="I246" s="500" t="s">
        <v>3</v>
      </c>
      <c r="J246" s="498">
        <v>550161.75</v>
      </c>
      <c r="K246" s="498"/>
    </row>
    <row r="247" spans="1:12" ht="52.5">
      <c r="A247" s="473">
        <v>5</v>
      </c>
      <c r="B247" s="497" t="s">
        <v>1903</v>
      </c>
      <c r="C247" s="498">
        <v>19.400000000000002</v>
      </c>
      <c r="D247" s="499" t="s">
        <v>1904</v>
      </c>
      <c r="E247" s="500" t="s">
        <v>2139</v>
      </c>
      <c r="F247" s="501" t="s">
        <v>1905</v>
      </c>
      <c r="G247" s="501" t="s">
        <v>1892</v>
      </c>
      <c r="H247" s="502">
        <v>7623</v>
      </c>
      <c r="I247" s="500" t="s">
        <v>3</v>
      </c>
      <c r="J247" s="498">
        <v>147886.20000000001</v>
      </c>
      <c r="K247" s="498"/>
    </row>
    <row r="248" spans="1:12" ht="105">
      <c r="A248" s="473">
        <v>6</v>
      </c>
      <c r="B248" s="497" t="s">
        <v>1906</v>
      </c>
      <c r="C248" s="498">
        <v>780.26</v>
      </c>
      <c r="D248" s="503" t="s">
        <v>2140</v>
      </c>
      <c r="E248" s="500" t="s">
        <v>1342</v>
      </c>
      <c r="F248" s="501" t="s">
        <v>1908</v>
      </c>
      <c r="G248" s="501" t="s">
        <v>1892</v>
      </c>
      <c r="H248" s="502">
        <v>435</v>
      </c>
      <c r="I248" s="500" t="s">
        <v>3</v>
      </c>
      <c r="J248" s="498">
        <v>339413.1</v>
      </c>
      <c r="K248" s="498"/>
    </row>
    <row r="249" spans="1:12" ht="78.75">
      <c r="A249" s="473">
        <v>7</v>
      </c>
      <c r="B249" s="497" t="s">
        <v>1909</v>
      </c>
      <c r="C249" s="498">
        <v>6.5299999999999994</v>
      </c>
      <c r="D249" s="499" t="s">
        <v>2141</v>
      </c>
      <c r="E249" s="500" t="s">
        <v>2142</v>
      </c>
      <c r="F249" s="501" t="s">
        <v>1911</v>
      </c>
      <c r="G249" s="501" t="s">
        <v>1892</v>
      </c>
      <c r="H249" s="502">
        <v>8195</v>
      </c>
      <c r="I249" s="500" t="s">
        <v>3</v>
      </c>
      <c r="J249" s="498">
        <v>53513.349999999991</v>
      </c>
      <c r="K249" s="498"/>
    </row>
    <row r="250" spans="1:12" ht="78.75">
      <c r="A250" s="473">
        <v>8</v>
      </c>
      <c r="B250" s="497" t="s">
        <v>1912</v>
      </c>
      <c r="C250" s="498">
        <v>4.7699999999999996</v>
      </c>
      <c r="D250" s="499" t="s">
        <v>2143</v>
      </c>
      <c r="E250" s="500" t="s">
        <v>2142</v>
      </c>
      <c r="F250" s="501" t="s">
        <v>1914</v>
      </c>
      <c r="G250" s="501" t="s">
        <v>1892</v>
      </c>
      <c r="H250" s="502">
        <v>10890</v>
      </c>
      <c r="I250" s="500" t="s">
        <v>3</v>
      </c>
      <c r="J250" s="498">
        <v>51945.299999999996</v>
      </c>
      <c r="K250" s="498"/>
    </row>
    <row r="251" spans="1:12" ht="78.75">
      <c r="A251" s="473">
        <v>9</v>
      </c>
      <c r="B251" s="497" t="s">
        <v>1915</v>
      </c>
      <c r="C251" s="498">
        <v>1.65</v>
      </c>
      <c r="D251" s="499" t="s">
        <v>2144</v>
      </c>
      <c r="E251" s="500" t="s">
        <v>2142</v>
      </c>
      <c r="F251" s="501" t="s">
        <v>1917</v>
      </c>
      <c r="G251" s="501" t="s">
        <v>1892</v>
      </c>
      <c r="H251" s="502">
        <v>10615</v>
      </c>
      <c r="I251" s="500" t="s">
        <v>3</v>
      </c>
      <c r="J251" s="498">
        <v>17514.75</v>
      </c>
      <c r="K251" s="498"/>
    </row>
    <row r="252" spans="1:12" ht="78.75">
      <c r="A252" s="473">
        <v>10</v>
      </c>
      <c r="B252" s="497" t="s">
        <v>1918</v>
      </c>
      <c r="C252" s="498">
        <v>0.72</v>
      </c>
      <c r="D252" s="499" t="s">
        <v>2145</v>
      </c>
      <c r="E252" s="500" t="s">
        <v>2142</v>
      </c>
      <c r="F252" s="501" t="s">
        <v>1920</v>
      </c>
      <c r="G252" s="501" t="s">
        <v>1892</v>
      </c>
      <c r="H252" s="502">
        <v>11050</v>
      </c>
      <c r="I252" s="500" t="s">
        <v>3</v>
      </c>
      <c r="J252" s="498">
        <v>7956</v>
      </c>
      <c r="K252" s="498"/>
    </row>
    <row r="253" spans="1:12" ht="78.75">
      <c r="A253" s="473">
        <v>11</v>
      </c>
      <c r="B253" s="497" t="s">
        <v>1921</v>
      </c>
      <c r="C253" s="498">
        <v>11.7</v>
      </c>
      <c r="D253" s="499" t="s">
        <v>2146</v>
      </c>
      <c r="E253" s="500" t="s">
        <v>2142</v>
      </c>
      <c r="F253" s="501" t="s">
        <v>1923</v>
      </c>
      <c r="G253" s="501" t="s">
        <v>1892</v>
      </c>
      <c r="H253" s="502">
        <v>1160</v>
      </c>
      <c r="I253" s="500" t="s">
        <v>58</v>
      </c>
      <c r="J253" s="498">
        <v>13572</v>
      </c>
      <c r="K253" s="498"/>
    </row>
    <row r="254" spans="1:12" ht="78.75">
      <c r="A254" s="473">
        <v>12</v>
      </c>
      <c r="B254" s="497" t="s">
        <v>1924</v>
      </c>
      <c r="C254" s="498">
        <v>2.3499999999999996</v>
      </c>
      <c r="D254" s="499" t="s">
        <v>2147</v>
      </c>
      <c r="E254" s="500" t="s">
        <v>2142</v>
      </c>
      <c r="F254" s="501" t="s">
        <v>1926</v>
      </c>
      <c r="G254" s="501" t="s">
        <v>1892</v>
      </c>
      <c r="H254" s="502">
        <v>10626</v>
      </c>
      <c r="I254" s="500" t="s">
        <v>3</v>
      </c>
      <c r="J254" s="498">
        <v>24971.099999999995</v>
      </c>
      <c r="K254" s="498"/>
    </row>
    <row r="255" spans="1:12" ht="78.75">
      <c r="A255" s="473">
        <v>13</v>
      </c>
      <c r="B255" s="497" t="s">
        <v>1927</v>
      </c>
      <c r="C255" s="498">
        <v>6.9399999999999995</v>
      </c>
      <c r="D255" s="499" t="s">
        <v>2148</v>
      </c>
      <c r="E255" s="500" t="s">
        <v>2142</v>
      </c>
      <c r="F255" s="501" t="s">
        <v>1929</v>
      </c>
      <c r="G255" s="501" t="s">
        <v>1892</v>
      </c>
      <c r="H255" s="502">
        <v>10177</v>
      </c>
      <c r="I255" s="500" t="s">
        <v>3</v>
      </c>
      <c r="J255" s="498">
        <v>70628.37999999999</v>
      </c>
      <c r="K255" s="498"/>
    </row>
    <row r="256" spans="1:12" ht="78.75">
      <c r="A256" s="473">
        <v>14</v>
      </c>
      <c r="B256" s="497" t="s">
        <v>1930</v>
      </c>
      <c r="C256" s="498">
        <v>2.2000000000000002</v>
      </c>
      <c r="D256" s="499" t="s">
        <v>1931</v>
      </c>
      <c r="E256" s="500" t="s">
        <v>2149</v>
      </c>
      <c r="F256" s="501" t="s">
        <v>1932</v>
      </c>
      <c r="G256" s="501" t="s">
        <v>1892</v>
      </c>
      <c r="H256" s="502">
        <v>76127</v>
      </c>
      <c r="I256" s="500" t="s">
        <v>4</v>
      </c>
      <c r="J256" s="498">
        <v>167479.40000000002</v>
      </c>
      <c r="K256" s="498"/>
    </row>
    <row r="257" spans="1:11" ht="78.75">
      <c r="A257" s="473">
        <v>15</v>
      </c>
      <c r="B257" s="497" t="s">
        <v>1933</v>
      </c>
      <c r="C257" s="498">
        <v>317.06</v>
      </c>
      <c r="D257" s="503" t="s">
        <v>1934</v>
      </c>
      <c r="E257" s="500" t="s">
        <v>2150</v>
      </c>
      <c r="F257" s="501" t="s">
        <v>1935</v>
      </c>
      <c r="G257" s="501" t="s">
        <v>1892</v>
      </c>
      <c r="H257" s="502">
        <v>410</v>
      </c>
      <c r="I257" s="500" t="s">
        <v>58</v>
      </c>
      <c r="J257" s="498">
        <v>129994.6</v>
      </c>
      <c r="K257" s="498"/>
    </row>
    <row r="258" spans="1:11" ht="78.75">
      <c r="A258" s="473">
        <v>16</v>
      </c>
      <c r="B258" s="497" t="s">
        <v>1936</v>
      </c>
      <c r="C258" s="498">
        <v>136.5</v>
      </c>
      <c r="D258" s="499" t="s">
        <v>648</v>
      </c>
      <c r="E258" s="500" t="s">
        <v>2151</v>
      </c>
      <c r="F258" s="501" t="s">
        <v>1937</v>
      </c>
      <c r="G258" s="501" t="s">
        <v>1892</v>
      </c>
      <c r="H258" s="502">
        <v>94</v>
      </c>
      <c r="I258" s="500" t="s">
        <v>58</v>
      </c>
      <c r="J258" s="498">
        <v>12831</v>
      </c>
      <c r="K258" s="498"/>
    </row>
    <row r="259" spans="1:11" ht="78.75">
      <c r="A259" s="473">
        <v>17</v>
      </c>
      <c r="B259" s="497" t="s">
        <v>1938</v>
      </c>
      <c r="C259" s="498">
        <v>54.87</v>
      </c>
      <c r="D259" s="499" t="s">
        <v>1939</v>
      </c>
      <c r="E259" s="500" t="s">
        <v>2152</v>
      </c>
      <c r="F259" s="501" t="s">
        <v>1940</v>
      </c>
      <c r="G259" s="501" t="s">
        <v>1892</v>
      </c>
      <c r="H259" s="502">
        <v>439</v>
      </c>
      <c r="I259" s="500" t="s">
        <v>58</v>
      </c>
      <c r="J259" s="498">
        <v>24087.93</v>
      </c>
      <c r="K259" s="498"/>
    </row>
    <row r="260" spans="1:11" ht="78.75">
      <c r="A260" s="473">
        <v>18</v>
      </c>
      <c r="B260" s="497" t="s">
        <v>1941</v>
      </c>
      <c r="C260" s="498">
        <v>5.7</v>
      </c>
      <c r="D260" s="499" t="s">
        <v>1942</v>
      </c>
      <c r="E260" s="500" t="s">
        <v>1943</v>
      </c>
      <c r="F260" s="501" t="s">
        <v>1944</v>
      </c>
      <c r="G260" s="501" t="s">
        <v>1892</v>
      </c>
      <c r="H260" s="502">
        <v>6799.02</v>
      </c>
      <c r="I260" s="500" t="s">
        <v>58</v>
      </c>
      <c r="J260" s="498">
        <v>38754.414000000004</v>
      </c>
      <c r="K260" s="498"/>
    </row>
    <row r="261" spans="1:11" ht="131.25">
      <c r="A261" s="473">
        <v>19</v>
      </c>
      <c r="B261" s="497" t="s">
        <v>1945</v>
      </c>
      <c r="C261" s="498">
        <v>5.76</v>
      </c>
      <c r="D261" s="503" t="s">
        <v>1946</v>
      </c>
      <c r="E261" s="500" t="s">
        <v>1947</v>
      </c>
      <c r="F261" s="501" t="s">
        <v>1948</v>
      </c>
      <c r="G261" s="501" t="s">
        <v>1892</v>
      </c>
      <c r="H261" s="502">
        <v>3381.54</v>
      </c>
      <c r="I261" s="500" t="s">
        <v>58</v>
      </c>
      <c r="J261" s="498">
        <v>19477.670399999999</v>
      </c>
      <c r="K261" s="498"/>
    </row>
    <row r="262" spans="1:11" ht="78.75">
      <c r="A262" s="473">
        <v>20</v>
      </c>
      <c r="B262" s="497" t="s">
        <v>1949</v>
      </c>
      <c r="C262" s="498">
        <v>6.25</v>
      </c>
      <c r="D262" s="503" t="s">
        <v>1950</v>
      </c>
      <c r="E262" s="500" t="s">
        <v>2153</v>
      </c>
      <c r="F262" s="501" t="s">
        <v>1951</v>
      </c>
      <c r="G262" s="501" t="s">
        <v>1892</v>
      </c>
      <c r="H262" s="502">
        <v>2539</v>
      </c>
      <c r="I262" s="500" t="s">
        <v>58</v>
      </c>
      <c r="J262" s="498">
        <v>15868.75</v>
      </c>
      <c r="K262" s="498"/>
    </row>
    <row r="263" spans="1:11" ht="105">
      <c r="A263" s="473">
        <v>21</v>
      </c>
      <c r="B263" s="497" t="s">
        <v>1952</v>
      </c>
      <c r="C263" s="498">
        <v>26.5</v>
      </c>
      <c r="D263" s="503" t="s">
        <v>1953</v>
      </c>
      <c r="E263" s="500" t="s">
        <v>1954</v>
      </c>
      <c r="F263" s="501" t="s">
        <v>1955</v>
      </c>
      <c r="G263" s="501" t="s">
        <v>1892</v>
      </c>
      <c r="H263" s="502">
        <v>659</v>
      </c>
      <c r="I263" s="500" t="s">
        <v>58</v>
      </c>
      <c r="J263" s="498">
        <v>17463.5</v>
      </c>
      <c r="K263" s="498"/>
    </row>
    <row r="264" spans="1:11" ht="52.5">
      <c r="A264" s="473">
        <v>22</v>
      </c>
      <c r="B264" s="497" t="s">
        <v>1956</v>
      </c>
      <c r="C264" s="498">
        <v>6.94</v>
      </c>
      <c r="D264" s="499" t="s">
        <v>1957</v>
      </c>
      <c r="E264" s="500" t="s">
        <v>1954</v>
      </c>
      <c r="F264" s="501" t="s">
        <v>1958</v>
      </c>
      <c r="G264" s="501" t="s">
        <v>1892</v>
      </c>
      <c r="H264" s="502">
        <v>726</v>
      </c>
      <c r="I264" s="500" t="s">
        <v>58</v>
      </c>
      <c r="J264" s="498">
        <v>5038.4400000000005</v>
      </c>
      <c r="K264" s="498"/>
    </row>
    <row r="265" spans="1:11" ht="78.75">
      <c r="A265" s="473">
        <v>23</v>
      </c>
      <c r="B265" s="497" t="s">
        <v>1959</v>
      </c>
      <c r="C265" s="498">
        <v>40.07</v>
      </c>
      <c r="D265" s="499" t="s">
        <v>1960</v>
      </c>
      <c r="E265" s="500" t="s">
        <v>2137</v>
      </c>
      <c r="F265" s="501" t="s">
        <v>1961</v>
      </c>
      <c r="G265" s="501" t="s">
        <v>1892</v>
      </c>
      <c r="H265" s="502">
        <v>4358</v>
      </c>
      <c r="I265" s="500" t="s">
        <v>3</v>
      </c>
      <c r="J265" s="498">
        <v>174625.06</v>
      </c>
      <c r="K265" s="498"/>
    </row>
    <row r="266" spans="1:11" ht="52.5">
      <c r="A266" s="473">
        <v>24</v>
      </c>
      <c r="B266" s="497" t="s">
        <v>1962</v>
      </c>
      <c r="C266" s="498">
        <v>6.75</v>
      </c>
      <c r="D266" s="499" t="s">
        <v>1963</v>
      </c>
      <c r="E266" s="500" t="s">
        <v>2137</v>
      </c>
      <c r="F266" s="501" t="s">
        <v>1964</v>
      </c>
      <c r="G266" s="501" t="s">
        <v>1892</v>
      </c>
      <c r="H266" s="502">
        <v>5473</v>
      </c>
      <c r="I266" s="500" t="s">
        <v>3</v>
      </c>
      <c r="J266" s="498">
        <v>36942.75</v>
      </c>
      <c r="K266" s="498"/>
    </row>
    <row r="267" spans="1:11" ht="78.75">
      <c r="A267" s="473">
        <v>25</v>
      </c>
      <c r="B267" s="497" t="s">
        <v>1965</v>
      </c>
      <c r="C267" s="498">
        <v>65.92</v>
      </c>
      <c r="D267" s="499" t="s">
        <v>1966</v>
      </c>
      <c r="E267" s="500" t="s">
        <v>2154</v>
      </c>
      <c r="F267" s="501" t="s">
        <v>1967</v>
      </c>
      <c r="G267" s="501" t="s">
        <v>1892</v>
      </c>
      <c r="H267" s="502">
        <v>1514</v>
      </c>
      <c r="I267" s="500" t="s">
        <v>3</v>
      </c>
      <c r="J267" s="498">
        <v>99802.880000000005</v>
      </c>
      <c r="K267" s="498"/>
    </row>
    <row r="268" spans="1:11" ht="105">
      <c r="A268" s="473">
        <v>26</v>
      </c>
      <c r="B268" s="497" t="s">
        <v>1968</v>
      </c>
      <c r="C268" s="498">
        <v>110</v>
      </c>
      <c r="D268" s="503" t="s">
        <v>2155</v>
      </c>
      <c r="E268" s="500" t="s">
        <v>2156</v>
      </c>
      <c r="F268" s="501" t="s">
        <v>1970</v>
      </c>
      <c r="G268" s="501" t="s">
        <v>1892</v>
      </c>
      <c r="H268" s="502">
        <v>2042</v>
      </c>
      <c r="I268" s="500" t="s">
        <v>58</v>
      </c>
      <c r="J268" s="498">
        <v>224620</v>
      </c>
      <c r="K268" s="498"/>
    </row>
    <row r="269" spans="1:11" ht="78.75">
      <c r="A269" s="473">
        <v>27</v>
      </c>
      <c r="B269" s="497" t="s">
        <v>1971</v>
      </c>
      <c r="C269" s="498">
        <v>107.89999999999999</v>
      </c>
      <c r="D269" s="499" t="s">
        <v>1972</v>
      </c>
      <c r="E269" s="500" t="s">
        <v>2157</v>
      </c>
      <c r="F269" s="501" t="s">
        <v>1974</v>
      </c>
      <c r="G269" s="501" t="s">
        <v>1892</v>
      </c>
      <c r="H269" s="502">
        <v>109.9</v>
      </c>
      <c r="I269" s="500" t="s">
        <v>58</v>
      </c>
      <c r="J269" s="498">
        <v>11858.21</v>
      </c>
      <c r="K269" s="498"/>
    </row>
    <row r="270" spans="1:11" ht="78.75">
      <c r="A270" s="473">
        <v>28</v>
      </c>
      <c r="B270" s="497" t="s">
        <v>1975</v>
      </c>
      <c r="C270" s="498">
        <v>153</v>
      </c>
      <c r="D270" s="499" t="s">
        <v>1976</v>
      </c>
      <c r="E270" s="500" t="s">
        <v>2157</v>
      </c>
      <c r="F270" s="501" t="s">
        <v>1977</v>
      </c>
      <c r="G270" s="501" t="s">
        <v>1892</v>
      </c>
      <c r="H270" s="502">
        <v>195.91</v>
      </c>
      <c r="I270" s="500" t="s">
        <v>58</v>
      </c>
      <c r="J270" s="498">
        <v>29974.23</v>
      </c>
      <c r="K270" s="498"/>
    </row>
    <row r="271" spans="1:11" ht="78.75">
      <c r="A271" s="473">
        <v>29</v>
      </c>
      <c r="B271" s="497" t="s">
        <v>1978</v>
      </c>
      <c r="C271" s="498">
        <v>196.5</v>
      </c>
      <c r="D271" s="499" t="s">
        <v>1979</v>
      </c>
      <c r="E271" s="500" t="s">
        <v>2157</v>
      </c>
      <c r="F271" s="501" t="s">
        <v>1980</v>
      </c>
      <c r="G271" s="501" t="s">
        <v>1892</v>
      </c>
      <c r="H271" s="502">
        <v>70.47</v>
      </c>
      <c r="I271" s="500" t="s">
        <v>58</v>
      </c>
      <c r="J271" s="498">
        <v>13847.355</v>
      </c>
      <c r="K271" s="498"/>
    </row>
    <row r="272" spans="1:11" ht="78.75">
      <c r="A272" s="473">
        <v>30</v>
      </c>
      <c r="B272" s="497" t="s">
        <v>1984</v>
      </c>
      <c r="C272" s="498">
        <v>25</v>
      </c>
      <c r="D272" s="499" t="s">
        <v>2158</v>
      </c>
      <c r="E272" s="500" t="s">
        <v>1986</v>
      </c>
      <c r="F272" s="501" t="s">
        <v>1987</v>
      </c>
      <c r="G272" s="501" t="s">
        <v>1892</v>
      </c>
      <c r="H272" s="502">
        <v>85</v>
      </c>
      <c r="I272" s="500" t="s">
        <v>12</v>
      </c>
      <c r="J272" s="498">
        <v>2125</v>
      </c>
      <c r="K272" s="498"/>
    </row>
    <row r="273" spans="1:11" ht="78.75">
      <c r="A273" s="473">
        <v>31</v>
      </c>
      <c r="B273" s="497" t="s">
        <v>1988</v>
      </c>
      <c r="C273" s="498">
        <v>15</v>
      </c>
      <c r="D273" s="499" t="s">
        <v>2159</v>
      </c>
      <c r="E273" s="500" t="s">
        <v>1986</v>
      </c>
      <c r="F273" s="501" t="s">
        <v>1990</v>
      </c>
      <c r="G273" s="501" t="s">
        <v>1892</v>
      </c>
      <c r="H273" s="502">
        <v>89</v>
      </c>
      <c r="I273" s="500" t="s">
        <v>12</v>
      </c>
      <c r="J273" s="498">
        <v>1335</v>
      </c>
      <c r="K273" s="498"/>
    </row>
    <row r="274" spans="1:11" ht="157.5">
      <c r="A274" s="473">
        <v>32</v>
      </c>
      <c r="B274" s="497" t="s">
        <v>1991</v>
      </c>
      <c r="C274" s="498">
        <v>15</v>
      </c>
      <c r="D274" s="499" t="s">
        <v>1992</v>
      </c>
      <c r="E274" s="500" t="s">
        <v>1986</v>
      </c>
      <c r="F274" s="501" t="s">
        <v>1993</v>
      </c>
      <c r="G274" s="501" t="s">
        <v>1892</v>
      </c>
      <c r="H274" s="502">
        <v>580</v>
      </c>
      <c r="I274" s="500" t="s">
        <v>0</v>
      </c>
      <c r="J274" s="498">
        <v>8700</v>
      </c>
      <c r="K274" s="498"/>
    </row>
    <row r="275" spans="1:11" ht="78.75">
      <c r="A275" s="473">
        <v>33</v>
      </c>
      <c r="B275" s="497" t="s">
        <v>1994</v>
      </c>
      <c r="C275" s="498">
        <v>2</v>
      </c>
      <c r="D275" s="503" t="s">
        <v>1995</v>
      </c>
      <c r="E275" s="500" t="s">
        <v>1986</v>
      </c>
      <c r="F275" s="501" t="s">
        <v>1996</v>
      </c>
      <c r="G275" s="501" t="s">
        <v>1892</v>
      </c>
      <c r="H275" s="502">
        <v>469</v>
      </c>
      <c r="I275" s="500" t="s">
        <v>0</v>
      </c>
      <c r="J275" s="498">
        <v>938</v>
      </c>
      <c r="K275" s="498"/>
    </row>
    <row r="276" spans="1:11" ht="52.5">
      <c r="A276" s="473">
        <v>34</v>
      </c>
      <c r="B276" s="497" t="s">
        <v>1997</v>
      </c>
      <c r="C276" s="498">
        <v>2</v>
      </c>
      <c r="D276" s="499" t="s">
        <v>1998</v>
      </c>
      <c r="E276" s="500" t="s">
        <v>1986</v>
      </c>
      <c r="F276" s="501" t="s">
        <v>1999</v>
      </c>
      <c r="G276" s="501" t="s">
        <v>1892</v>
      </c>
      <c r="H276" s="502">
        <v>437</v>
      </c>
      <c r="I276" s="500" t="s">
        <v>0</v>
      </c>
      <c r="J276" s="498">
        <v>874</v>
      </c>
      <c r="K276" s="498"/>
    </row>
    <row r="277" spans="1:11" ht="52.5">
      <c r="A277" s="473">
        <v>35</v>
      </c>
      <c r="B277" s="497" t="s">
        <v>2000</v>
      </c>
      <c r="C277" s="498">
        <v>4</v>
      </c>
      <c r="D277" s="499" t="s">
        <v>2001</v>
      </c>
      <c r="E277" s="500" t="s">
        <v>1986</v>
      </c>
      <c r="F277" s="501" t="s">
        <v>2002</v>
      </c>
      <c r="G277" s="501" t="s">
        <v>1892</v>
      </c>
      <c r="H277" s="502">
        <v>116</v>
      </c>
      <c r="I277" s="500" t="s">
        <v>0</v>
      </c>
      <c r="J277" s="498">
        <v>464</v>
      </c>
      <c r="K277" s="498"/>
    </row>
    <row r="278" spans="1:11" ht="78.75">
      <c r="A278" s="473">
        <v>36</v>
      </c>
      <c r="B278" s="497" t="s">
        <v>2003</v>
      </c>
      <c r="C278" s="498">
        <v>4</v>
      </c>
      <c r="D278" s="499" t="s">
        <v>2004</v>
      </c>
      <c r="E278" s="500" t="s">
        <v>1986</v>
      </c>
      <c r="F278" s="501" t="s">
        <v>2005</v>
      </c>
      <c r="G278" s="501" t="s">
        <v>1892</v>
      </c>
      <c r="H278" s="502">
        <v>868</v>
      </c>
      <c r="I278" s="500" t="s">
        <v>0</v>
      </c>
      <c r="J278" s="498">
        <v>3472</v>
      </c>
      <c r="K278" s="498"/>
    </row>
    <row r="279" spans="1:11" ht="78.75">
      <c r="A279" s="473">
        <v>37</v>
      </c>
      <c r="B279" s="505" t="s">
        <v>2006</v>
      </c>
      <c r="C279" s="498">
        <v>90</v>
      </c>
      <c r="D279" s="499" t="s">
        <v>2007</v>
      </c>
      <c r="E279" s="500" t="s">
        <v>1986</v>
      </c>
      <c r="F279" s="501" t="s">
        <v>2008</v>
      </c>
      <c r="G279" s="501" t="s">
        <v>1892</v>
      </c>
      <c r="H279" s="502">
        <v>48</v>
      </c>
      <c r="I279" s="500" t="s">
        <v>12</v>
      </c>
      <c r="J279" s="498">
        <v>4320</v>
      </c>
      <c r="K279" s="498"/>
    </row>
    <row r="280" spans="1:11" ht="78.75">
      <c r="A280" s="473">
        <v>38</v>
      </c>
      <c r="B280" s="505" t="s">
        <v>2009</v>
      </c>
      <c r="C280" s="498">
        <v>30</v>
      </c>
      <c r="D280" s="499" t="s">
        <v>2010</v>
      </c>
      <c r="E280" s="500" t="s">
        <v>1986</v>
      </c>
      <c r="F280" s="501" t="s">
        <v>2011</v>
      </c>
      <c r="G280" s="501" t="s">
        <v>1892</v>
      </c>
      <c r="H280" s="502">
        <v>95</v>
      </c>
      <c r="I280" s="500" t="s">
        <v>12</v>
      </c>
      <c r="J280" s="498">
        <v>2850</v>
      </c>
      <c r="K280" s="498"/>
    </row>
    <row r="281" spans="1:11" ht="105">
      <c r="A281" s="473">
        <v>39</v>
      </c>
      <c r="B281" s="505" t="s">
        <v>2012</v>
      </c>
      <c r="C281" s="498">
        <v>1</v>
      </c>
      <c r="D281" s="499" t="s">
        <v>2013</v>
      </c>
      <c r="E281" s="500" t="s">
        <v>1986</v>
      </c>
      <c r="F281" s="501" t="s">
        <v>2014</v>
      </c>
      <c r="G281" s="501" t="s">
        <v>1892</v>
      </c>
      <c r="H281" s="502">
        <v>5038</v>
      </c>
      <c r="I281" s="500" t="s">
        <v>0</v>
      </c>
      <c r="J281" s="498">
        <v>5038</v>
      </c>
      <c r="K281" s="498"/>
    </row>
    <row r="282" spans="1:11" ht="105">
      <c r="A282" s="473">
        <v>40</v>
      </c>
      <c r="B282" s="497" t="s">
        <v>2015</v>
      </c>
      <c r="C282" s="498">
        <v>1</v>
      </c>
      <c r="D282" s="503" t="s">
        <v>2016</v>
      </c>
      <c r="E282" s="500" t="s">
        <v>1986</v>
      </c>
      <c r="F282" s="501" t="s">
        <v>2017</v>
      </c>
      <c r="G282" s="501" t="s">
        <v>1892</v>
      </c>
      <c r="H282" s="502">
        <v>4891</v>
      </c>
      <c r="I282" s="500" t="s">
        <v>0</v>
      </c>
      <c r="J282" s="498">
        <v>4891</v>
      </c>
      <c r="K282" s="498"/>
    </row>
    <row r="283" spans="1:11" ht="52.5">
      <c r="A283" s="473">
        <v>41</v>
      </c>
      <c r="B283" s="497" t="s">
        <v>2018</v>
      </c>
      <c r="C283" s="498">
        <v>15</v>
      </c>
      <c r="D283" s="503" t="s">
        <v>2019</v>
      </c>
      <c r="E283" s="500" t="s">
        <v>1986</v>
      </c>
      <c r="F283" s="501" t="s">
        <v>2020</v>
      </c>
      <c r="G283" s="501" t="s">
        <v>1892</v>
      </c>
      <c r="H283" s="502">
        <v>140</v>
      </c>
      <c r="I283" s="500" t="s">
        <v>12</v>
      </c>
      <c r="J283" s="498">
        <v>2100</v>
      </c>
      <c r="K283" s="498"/>
    </row>
    <row r="284" spans="1:11" ht="78.75">
      <c r="A284" s="473">
        <v>42</v>
      </c>
      <c r="B284" s="497" t="s">
        <v>2021</v>
      </c>
      <c r="C284" s="498">
        <v>2</v>
      </c>
      <c r="D284" s="499" t="s">
        <v>2022</v>
      </c>
      <c r="E284" s="500" t="s">
        <v>1986</v>
      </c>
      <c r="F284" s="501" t="s">
        <v>2023</v>
      </c>
      <c r="G284" s="501" t="s">
        <v>1892</v>
      </c>
      <c r="H284" s="502">
        <v>2215</v>
      </c>
      <c r="I284" s="500" t="s">
        <v>0</v>
      </c>
      <c r="J284" s="498">
        <v>4430</v>
      </c>
      <c r="K284" s="498"/>
    </row>
    <row r="285" spans="1:11" ht="78.75">
      <c r="A285" s="473">
        <v>43</v>
      </c>
      <c r="B285" s="497" t="s">
        <v>2024</v>
      </c>
      <c r="C285" s="498">
        <v>15.799999999999999</v>
      </c>
      <c r="D285" s="499" t="s">
        <v>2025</v>
      </c>
      <c r="E285" s="500" t="s">
        <v>1954</v>
      </c>
      <c r="F285" s="501" t="s">
        <v>2026</v>
      </c>
      <c r="G285" s="501" t="s">
        <v>1892</v>
      </c>
      <c r="H285" s="502">
        <v>759</v>
      </c>
      <c r="I285" s="500" t="s">
        <v>58</v>
      </c>
      <c r="J285" s="498">
        <v>11992.199999999999</v>
      </c>
      <c r="K285" s="498"/>
    </row>
    <row r="286" spans="1:11" ht="78.75">
      <c r="A286" s="473">
        <v>44</v>
      </c>
      <c r="B286" s="505" t="s">
        <v>2027</v>
      </c>
      <c r="C286" s="498">
        <v>1</v>
      </c>
      <c r="D286" s="499" t="s">
        <v>2028</v>
      </c>
      <c r="E286" s="500" t="s">
        <v>2029</v>
      </c>
      <c r="F286" s="501" t="s">
        <v>2030</v>
      </c>
      <c r="G286" s="501" t="s">
        <v>1892</v>
      </c>
      <c r="H286" s="502">
        <v>2178</v>
      </c>
      <c r="I286" s="500" t="s">
        <v>0</v>
      </c>
      <c r="J286" s="498">
        <v>2178</v>
      </c>
      <c r="K286" s="498"/>
    </row>
    <row r="287" spans="1:11" ht="78.75">
      <c r="A287" s="473">
        <v>45</v>
      </c>
      <c r="B287" s="505" t="s">
        <v>2031</v>
      </c>
      <c r="C287" s="498">
        <v>2</v>
      </c>
      <c r="D287" s="499" t="s">
        <v>2032</v>
      </c>
      <c r="E287" s="500" t="s">
        <v>2054</v>
      </c>
      <c r="F287" s="501" t="s">
        <v>2033</v>
      </c>
      <c r="G287" s="501" t="s">
        <v>1892</v>
      </c>
      <c r="H287" s="502">
        <v>269</v>
      </c>
      <c r="I287" s="500" t="s">
        <v>0</v>
      </c>
      <c r="J287" s="498">
        <v>538</v>
      </c>
      <c r="K287" s="498"/>
    </row>
    <row r="288" spans="1:11" ht="78.75">
      <c r="A288" s="473">
        <v>46</v>
      </c>
      <c r="B288" s="505" t="s">
        <v>2034</v>
      </c>
      <c r="C288" s="498">
        <v>2</v>
      </c>
      <c r="D288" s="499" t="s">
        <v>2035</v>
      </c>
      <c r="E288" s="500" t="s">
        <v>2054</v>
      </c>
      <c r="F288" s="501" t="s">
        <v>2036</v>
      </c>
      <c r="G288" s="501" t="s">
        <v>1892</v>
      </c>
      <c r="H288" s="502">
        <v>84</v>
      </c>
      <c r="I288" s="500" t="s">
        <v>0</v>
      </c>
      <c r="J288" s="498">
        <v>168</v>
      </c>
      <c r="K288" s="498"/>
    </row>
    <row r="289" spans="1:11" ht="78.75">
      <c r="A289" s="473">
        <v>47</v>
      </c>
      <c r="B289" s="505" t="s">
        <v>2037</v>
      </c>
      <c r="C289" s="498">
        <v>1</v>
      </c>
      <c r="D289" s="499" t="s">
        <v>2038</v>
      </c>
      <c r="E289" s="500" t="s">
        <v>2054</v>
      </c>
      <c r="F289" s="501" t="s">
        <v>2039</v>
      </c>
      <c r="G289" s="501" t="s">
        <v>1892</v>
      </c>
      <c r="H289" s="502">
        <v>81</v>
      </c>
      <c r="I289" s="500" t="s">
        <v>0</v>
      </c>
      <c r="J289" s="498">
        <v>81</v>
      </c>
      <c r="K289" s="498"/>
    </row>
    <row r="290" spans="1:11" ht="78.75">
      <c r="A290" s="473">
        <v>48</v>
      </c>
      <c r="B290" s="505" t="s">
        <v>2040</v>
      </c>
      <c r="C290" s="498">
        <v>1</v>
      </c>
      <c r="D290" s="499" t="s">
        <v>2160</v>
      </c>
      <c r="E290" s="500" t="s">
        <v>2029</v>
      </c>
      <c r="F290" s="501" t="s">
        <v>2042</v>
      </c>
      <c r="G290" s="501" t="s">
        <v>1892</v>
      </c>
      <c r="H290" s="502">
        <v>749</v>
      </c>
      <c r="I290" s="500" t="s">
        <v>0</v>
      </c>
      <c r="J290" s="498">
        <v>749</v>
      </c>
      <c r="K290" s="498"/>
    </row>
    <row r="291" spans="1:11" ht="78.75">
      <c r="A291" s="473">
        <v>49</v>
      </c>
      <c r="B291" s="505" t="s">
        <v>2043</v>
      </c>
      <c r="C291" s="498">
        <v>6</v>
      </c>
      <c r="D291" s="499" t="s">
        <v>2044</v>
      </c>
      <c r="E291" s="500" t="s">
        <v>2054</v>
      </c>
      <c r="F291" s="501" t="s">
        <v>2045</v>
      </c>
      <c r="G291" s="501" t="s">
        <v>1892</v>
      </c>
      <c r="H291" s="502">
        <v>422</v>
      </c>
      <c r="I291" s="500" t="s">
        <v>12</v>
      </c>
      <c r="J291" s="498">
        <v>2532</v>
      </c>
      <c r="K291" s="498"/>
    </row>
    <row r="292" spans="1:11" ht="52.5">
      <c r="A292" s="473">
        <v>50</v>
      </c>
      <c r="B292" s="505" t="s">
        <v>2046</v>
      </c>
      <c r="C292" s="498">
        <v>1</v>
      </c>
      <c r="D292" s="499" t="s">
        <v>2047</v>
      </c>
      <c r="E292" s="500" t="s">
        <v>2054</v>
      </c>
      <c r="F292" s="501" t="s">
        <v>2048</v>
      </c>
      <c r="G292" s="501" t="s">
        <v>1892</v>
      </c>
      <c r="H292" s="502">
        <v>23</v>
      </c>
      <c r="I292" s="500" t="s">
        <v>0</v>
      </c>
      <c r="J292" s="498">
        <v>23</v>
      </c>
      <c r="K292" s="498"/>
    </row>
    <row r="293" spans="1:11" ht="52.5">
      <c r="A293" s="473">
        <v>51</v>
      </c>
      <c r="B293" s="505" t="s">
        <v>2049</v>
      </c>
      <c r="C293" s="498">
        <v>1</v>
      </c>
      <c r="D293" s="499" t="s">
        <v>2050</v>
      </c>
      <c r="E293" s="500" t="s">
        <v>2029</v>
      </c>
      <c r="F293" s="501" t="s">
        <v>2051</v>
      </c>
      <c r="G293" s="501" t="s">
        <v>1892</v>
      </c>
      <c r="H293" s="502">
        <v>2950</v>
      </c>
      <c r="I293" s="500" t="s">
        <v>0</v>
      </c>
      <c r="J293" s="498">
        <v>2950</v>
      </c>
      <c r="K293" s="498"/>
    </row>
    <row r="294" spans="1:11" ht="131.25">
      <c r="A294" s="473">
        <v>52</v>
      </c>
      <c r="B294" s="505" t="s">
        <v>2161</v>
      </c>
      <c r="C294" s="498">
        <v>20</v>
      </c>
      <c r="D294" s="499" t="s">
        <v>2162</v>
      </c>
      <c r="E294" s="500" t="s">
        <v>2054</v>
      </c>
      <c r="F294" s="501" t="s">
        <v>2163</v>
      </c>
      <c r="G294" s="501" t="s">
        <v>1892</v>
      </c>
      <c r="H294" s="502">
        <v>239</v>
      </c>
      <c r="I294" s="500" t="s">
        <v>12</v>
      </c>
      <c r="J294" s="498">
        <v>4780</v>
      </c>
      <c r="K294" s="498"/>
    </row>
    <row r="295" spans="1:11" ht="131.25">
      <c r="A295" s="473">
        <v>53</v>
      </c>
      <c r="B295" s="505" t="s">
        <v>2052</v>
      </c>
      <c r="C295" s="498">
        <v>100</v>
      </c>
      <c r="D295" s="499" t="s">
        <v>2164</v>
      </c>
      <c r="E295" s="500" t="s">
        <v>2054</v>
      </c>
      <c r="F295" s="501" t="s">
        <v>2055</v>
      </c>
      <c r="G295" s="501" t="s">
        <v>1892</v>
      </c>
      <c r="H295" s="502">
        <v>313</v>
      </c>
      <c r="I295" s="500" t="s">
        <v>12</v>
      </c>
      <c r="J295" s="498">
        <v>31300</v>
      </c>
      <c r="K295" s="498"/>
    </row>
    <row r="296" spans="1:11" ht="131.25">
      <c r="A296" s="473">
        <v>54</v>
      </c>
      <c r="B296" s="505" t="s">
        <v>2056</v>
      </c>
      <c r="C296" s="498">
        <v>100</v>
      </c>
      <c r="D296" s="499" t="s">
        <v>2165</v>
      </c>
      <c r="E296" s="500" t="s">
        <v>2054</v>
      </c>
      <c r="F296" s="501" t="s">
        <v>2058</v>
      </c>
      <c r="G296" s="501" t="s">
        <v>1892</v>
      </c>
      <c r="H296" s="502">
        <v>410</v>
      </c>
      <c r="I296" s="500" t="s">
        <v>12</v>
      </c>
      <c r="J296" s="498">
        <v>41000</v>
      </c>
      <c r="K296" s="498"/>
    </row>
    <row r="297" spans="1:11" ht="78.75">
      <c r="A297" s="473">
        <v>55</v>
      </c>
      <c r="B297" s="505" t="s">
        <v>2059</v>
      </c>
      <c r="C297" s="498">
        <v>18</v>
      </c>
      <c r="D297" s="499" t="s">
        <v>2060</v>
      </c>
      <c r="E297" s="500" t="s">
        <v>2054</v>
      </c>
      <c r="F297" s="501" t="s">
        <v>2061</v>
      </c>
      <c r="G297" s="501" t="s">
        <v>1892</v>
      </c>
      <c r="H297" s="502">
        <v>230</v>
      </c>
      <c r="I297" s="500" t="s">
        <v>0</v>
      </c>
      <c r="J297" s="498">
        <v>4140</v>
      </c>
      <c r="K297" s="498"/>
    </row>
    <row r="298" spans="1:11" ht="78.75">
      <c r="A298" s="473">
        <v>56</v>
      </c>
      <c r="B298" s="505" t="s">
        <v>2062</v>
      </c>
      <c r="C298" s="498">
        <v>1</v>
      </c>
      <c r="D298" s="499" t="s">
        <v>2063</v>
      </c>
      <c r="E298" s="500" t="s">
        <v>2054</v>
      </c>
      <c r="F298" s="501" t="s">
        <v>2064</v>
      </c>
      <c r="G298" s="501" t="s">
        <v>1892</v>
      </c>
      <c r="H298" s="502">
        <v>331</v>
      </c>
      <c r="I298" s="500" t="s">
        <v>0</v>
      </c>
      <c r="J298" s="498">
        <v>331</v>
      </c>
      <c r="K298" s="498"/>
    </row>
    <row r="299" spans="1:11" ht="78.75">
      <c r="A299" s="473">
        <v>57</v>
      </c>
      <c r="B299" s="505" t="s">
        <v>2065</v>
      </c>
      <c r="C299" s="498">
        <v>2</v>
      </c>
      <c r="D299" s="499" t="s">
        <v>2066</v>
      </c>
      <c r="E299" s="500" t="s">
        <v>2054</v>
      </c>
      <c r="F299" s="501" t="s">
        <v>2067</v>
      </c>
      <c r="G299" s="501" t="s">
        <v>1892</v>
      </c>
      <c r="H299" s="502">
        <v>466</v>
      </c>
      <c r="I299" s="500" t="s">
        <v>0</v>
      </c>
      <c r="J299" s="498">
        <v>932</v>
      </c>
      <c r="K299" s="498"/>
    </row>
    <row r="300" spans="1:11" ht="78.75">
      <c r="A300" s="473">
        <v>58</v>
      </c>
      <c r="B300" s="505" t="s">
        <v>2068</v>
      </c>
      <c r="C300" s="498">
        <v>3</v>
      </c>
      <c r="D300" s="499" t="s">
        <v>2069</v>
      </c>
      <c r="E300" s="500" t="s">
        <v>2054</v>
      </c>
      <c r="F300" s="501" t="s">
        <v>2070</v>
      </c>
      <c r="G300" s="501" t="s">
        <v>1892</v>
      </c>
      <c r="H300" s="502">
        <v>271</v>
      </c>
      <c r="I300" s="500" t="s">
        <v>0</v>
      </c>
      <c r="J300" s="498">
        <v>813</v>
      </c>
      <c r="K300" s="498"/>
    </row>
    <row r="301" spans="1:11" ht="78.75">
      <c r="A301" s="473">
        <v>59</v>
      </c>
      <c r="B301" s="505" t="s">
        <v>2071</v>
      </c>
      <c r="C301" s="498">
        <v>500</v>
      </c>
      <c r="D301" s="499" t="s">
        <v>2072</v>
      </c>
      <c r="E301" s="500" t="s">
        <v>2054</v>
      </c>
      <c r="F301" s="501" t="s">
        <v>2073</v>
      </c>
      <c r="G301" s="501" t="s">
        <v>1892</v>
      </c>
      <c r="H301" s="502">
        <v>10</v>
      </c>
      <c r="I301" s="500" t="s">
        <v>739</v>
      </c>
      <c r="J301" s="498">
        <v>5000</v>
      </c>
      <c r="K301" s="498"/>
    </row>
    <row r="302" spans="1:11" ht="78.75">
      <c r="A302" s="473">
        <v>60</v>
      </c>
      <c r="B302" s="505" t="s">
        <v>2074</v>
      </c>
      <c r="C302" s="498">
        <v>1</v>
      </c>
      <c r="D302" s="499" t="s">
        <v>2075</v>
      </c>
      <c r="E302" s="500" t="s">
        <v>2076</v>
      </c>
      <c r="F302" s="501" t="s">
        <v>2077</v>
      </c>
      <c r="G302" s="501" t="s">
        <v>1892</v>
      </c>
      <c r="H302" s="502">
        <v>5000</v>
      </c>
      <c r="I302" s="500" t="s">
        <v>0</v>
      </c>
      <c r="J302" s="498">
        <v>5000</v>
      </c>
      <c r="K302" s="498"/>
    </row>
    <row r="303" spans="1:11" ht="78.75">
      <c r="A303" s="473">
        <v>61</v>
      </c>
      <c r="B303" s="505" t="s">
        <v>2078</v>
      </c>
      <c r="C303" s="498">
        <v>1</v>
      </c>
      <c r="D303" s="499" t="s">
        <v>2079</v>
      </c>
      <c r="E303" s="500" t="s">
        <v>2076</v>
      </c>
      <c r="F303" s="501" t="s">
        <v>2080</v>
      </c>
      <c r="G303" s="501" t="s">
        <v>1892</v>
      </c>
      <c r="H303" s="502">
        <v>3850</v>
      </c>
      <c r="I303" s="500" t="s">
        <v>0</v>
      </c>
      <c r="J303" s="498">
        <v>3850</v>
      </c>
      <c r="K303" s="498"/>
    </row>
    <row r="304" spans="1:11" ht="52.5">
      <c r="A304" s="473">
        <v>62</v>
      </c>
      <c r="B304" s="505" t="s">
        <v>2081</v>
      </c>
      <c r="C304" s="498">
        <v>2</v>
      </c>
      <c r="D304" s="499" t="s">
        <v>2082</v>
      </c>
      <c r="E304" s="500" t="s">
        <v>2076</v>
      </c>
      <c r="F304" s="501" t="s">
        <v>2083</v>
      </c>
      <c r="G304" s="501" t="s">
        <v>1892</v>
      </c>
      <c r="H304" s="502">
        <v>1150</v>
      </c>
      <c r="I304" s="500" t="s">
        <v>0</v>
      </c>
      <c r="J304" s="498">
        <v>2300</v>
      </c>
      <c r="K304" s="498"/>
    </row>
    <row r="305" spans="1:11" ht="105">
      <c r="A305" s="473">
        <v>63</v>
      </c>
      <c r="B305" s="506" t="s">
        <v>2118</v>
      </c>
      <c r="C305" s="498">
        <v>150</v>
      </c>
      <c r="D305" s="499" t="s">
        <v>2166</v>
      </c>
      <c r="E305" s="500" t="s">
        <v>2120</v>
      </c>
      <c r="F305" s="501" t="s">
        <v>2121</v>
      </c>
      <c r="G305" s="501" t="s">
        <v>1892</v>
      </c>
      <c r="H305" s="502">
        <v>1411</v>
      </c>
      <c r="I305" s="500" t="s">
        <v>0</v>
      </c>
      <c r="J305" s="498">
        <v>211650</v>
      </c>
      <c r="K305" s="498"/>
    </row>
    <row r="306" spans="1:11" ht="105">
      <c r="A306" s="473">
        <v>64</v>
      </c>
      <c r="B306" s="506" t="s">
        <v>2167</v>
      </c>
      <c r="C306" s="498">
        <v>76</v>
      </c>
      <c r="D306" s="499" t="s">
        <v>2168</v>
      </c>
      <c r="E306" s="500" t="s">
        <v>2120</v>
      </c>
      <c r="F306" s="501" t="s">
        <v>2169</v>
      </c>
      <c r="G306" s="501" t="s">
        <v>1892</v>
      </c>
      <c r="H306" s="502">
        <v>1269</v>
      </c>
      <c r="I306" s="500" t="s">
        <v>0</v>
      </c>
      <c r="J306" s="498">
        <v>96444</v>
      </c>
      <c r="K306" s="498"/>
    </row>
    <row r="307" spans="1:11" ht="52.5">
      <c r="A307" s="473">
        <v>65</v>
      </c>
      <c r="B307" s="506" t="s">
        <v>2122</v>
      </c>
      <c r="C307" s="498">
        <v>275</v>
      </c>
      <c r="D307" s="499" t="s">
        <v>2123</v>
      </c>
      <c r="E307" s="500" t="s">
        <v>2120</v>
      </c>
      <c r="F307" s="501" t="s">
        <v>2124</v>
      </c>
      <c r="G307" s="501" t="s">
        <v>1892</v>
      </c>
      <c r="H307" s="502">
        <v>260.05</v>
      </c>
      <c r="I307" s="500" t="s">
        <v>6</v>
      </c>
      <c r="J307" s="498">
        <v>71513.75</v>
      </c>
      <c r="K307" s="498"/>
    </row>
    <row r="308" spans="1:11" ht="78.75">
      <c r="A308" s="473">
        <v>66</v>
      </c>
      <c r="B308" s="497" t="s">
        <v>2125</v>
      </c>
      <c r="C308" s="498">
        <v>1.35</v>
      </c>
      <c r="D308" s="499" t="s">
        <v>2170</v>
      </c>
      <c r="E308" s="500" t="s">
        <v>2127</v>
      </c>
      <c r="F308" s="501" t="s">
        <v>2128</v>
      </c>
      <c r="G308" s="501" t="s">
        <v>1892</v>
      </c>
      <c r="H308" s="502">
        <v>4542.3</v>
      </c>
      <c r="I308" s="500" t="s">
        <v>671</v>
      </c>
      <c r="J308" s="498">
        <v>6132.1050000000005</v>
      </c>
      <c r="K308" s="498"/>
    </row>
    <row r="309" spans="1:11" ht="52.5">
      <c r="A309" s="473">
        <v>67</v>
      </c>
      <c r="B309" s="497" t="s">
        <v>2171</v>
      </c>
      <c r="C309" s="498">
        <v>1.8</v>
      </c>
      <c r="D309" s="499" t="s">
        <v>2188</v>
      </c>
      <c r="E309" s="500" t="s">
        <v>2127</v>
      </c>
      <c r="F309" s="501" t="s">
        <v>2173</v>
      </c>
      <c r="G309" s="501" t="s">
        <v>1892</v>
      </c>
      <c r="H309" s="502">
        <v>1930.48</v>
      </c>
      <c r="I309" s="500" t="s">
        <v>671</v>
      </c>
      <c r="J309" s="498">
        <v>3474.864</v>
      </c>
      <c r="K309" s="498"/>
    </row>
    <row r="310" spans="1:11" ht="78.75">
      <c r="A310" s="473">
        <v>68</v>
      </c>
      <c r="B310" s="505" t="s">
        <v>2098</v>
      </c>
      <c r="C310" s="498">
        <v>1</v>
      </c>
      <c r="D310" s="499" t="s">
        <v>2099</v>
      </c>
      <c r="E310" s="500" t="s">
        <v>2101</v>
      </c>
      <c r="F310" s="501" t="s">
        <v>2099</v>
      </c>
      <c r="G310" s="501" t="s">
        <v>1892</v>
      </c>
      <c r="H310" s="502">
        <v>5000</v>
      </c>
      <c r="I310" s="500" t="s">
        <v>0</v>
      </c>
      <c r="J310" s="498">
        <v>5000</v>
      </c>
      <c r="K310" s="498"/>
    </row>
    <row r="311" spans="1:11" ht="78.75">
      <c r="A311" s="473">
        <v>69</v>
      </c>
      <c r="B311" s="505" t="s">
        <v>2100</v>
      </c>
      <c r="C311" s="498">
        <v>90</v>
      </c>
      <c r="D311" s="499" t="s">
        <v>2174</v>
      </c>
      <c r="E311" s="500" t="s">
        <v>2101</v>
      </c>
      <c r="F311" s="501" t="s">
        <v>598</v>
      </c>
      <c r="G311" s="501" t="s">
        <v>1892</v>
      </c>
      <c r="H311" s="502">
        <v>336</v>
      </c>
      <c r="I311" s="500" t="s">
        <v>6</v>
      </c>
      <c r="J311" s="498">
        <v>30240</v>
      </c>
      <c r="K311" s="498"/>
    </row>
    <row r="312" spans="1:11" ht="78.75">
      <c r="A312" s="473">
        <v>70</v>
      </c>
      <c r="B312" s="505" t="s">
        <v>2102</v>
      </c>
      <c r="C312" s="498">
        <v>30</v>
      </c>
      <c r="D312" s="499" t="s">
        <v>2175</v>
      </c>
      <c r="E312" s="500" t="s">
        <v>2101</v>
      </c>
      <c r="F312" s="501" t="s">
        <v>600</v>
      </c>
      <c r="G312" s="501" t="s">
        <v>1892</v>
      </c>
      <c r="H312" s="502">
        <v>369</v>
      </c>
      <c r="I312" s="500" t="s">
        <v>6</v>
      </c>
      <c r="J312" s="498">
        <v>11070</v>
      </c>
      <c r="K312" s="498"/>
    </row>
    <row r="313" spans="1:11" ht="78.75">
      <c r="A313" s="473">
        <v>71</v>
      </c>
      <c r="B313" s="505" t="s">
        <v>2176</v>
      </c>
      <c r="C313" s="498">
        <v>30</v>
      </c>
      <c r="D313" s="499" t="s">
        <v>2177</v>
      </c>
      <c r="E313" s="500" t="s">
        <v>2101</v>
      </c>
      <c r="F313" s="501" t="s">
        <v>2178</v>
      </c>
      <c r="G313" s="501" t="s">
        <v>1892</v>
      </c>
      <c r="H313" s="502">
        <v>394</v>
      </c>
      <c r="I313" s="500" t="s">
        <v>6</v>
      </c>
      <c r="J313" s="498">
        <v>11820</v>
      </c>
      <c r="K313" s="498"/>
    </row>
    <row r="314" spans="1:11" ht="52.5">
      <c r="A314" s="473">
        <v>72</v>
      </c>
      <c r="B314" s="505" t="s">
        <v>2105</v>
      </c>
      <c r="C314" s="498">
        <v>30</v>
      </c>
      <c r="D314" s="499" t="s">
        <v>2179</v>
      </c>
      <c r="E314" s="500" t="s">
        <v>2101</v>
      </c>
      <c r="F314" s="501" t="s">
        <v>2106</v>
      </c>
      <c r="G314" s="501" t="s">
        <v>1892</v>
      </c>
      <c r="H314" s="502">
        <v>844</v>
      </c>
      <c r="I314" s="500" t="s">
        <v>6</v>
      </c>
      <c r="J314" s="498">
        <v>25320</v>
      </c>
      <c r="K314" s="498"/>
    </row>
    <row r="315" spans="1:11" ht="78.75">
      <c r="A315" s="473">
        <v>73</v>
      </c>
      <c r="B315" s="505" t="s">
        <v>2107</v>
      </c>
      <c r="C315" s="498">
        <v>1</v>
      </c>
      <c r="D315" s="499" t="s">
        <v>2180</v>
      </c>
      <c r="E315" s="500" t="s">
        <v>2101</v>
      </c>
      <c r="F315" s="501" t="s">
        <v>2108</v>
      </c>
      <c r="G315" s="501" t="s">
        <v>1892</v>
      </c>
      <c r="H315" s="502">
        <v>34237</v>
      </c>
      <c r="I315" s="500" t="s">
        <v>0</v>
      </c>
      <c r="J315" s="498">
        <v>34237</v>
      </c>
      <c r="K315" s="498"/>
    </row>
    <row r="316" spans="1:11" ht="52.5">
      <c r="A316" s="473">
        <v>74</v>
      </c>
      <c r="B316" s="505" t="s">
        <v>2109</v>
      </c>
      <c r="C316" s="498">
        <v>60</v>
      </c>
      <c r="D316" s="499" t="s">
        <v>2181</v>
      </c>
      <c r="E316" s="500" t="s">
        <v>2101</v>
      </c>
      <c r="F316" s="501" t="s">
        <v>2110</v>
      </c>
      <c r="G316" s="501" t="s">
        <v>1892</v>
      </c>
      <c r="H316" s="502">
        <v>190</v>
      </c>
      <c r="I316" s="500" t="s">
        <v>0</v>
      </c>
      <c r="J316" s="498">
        <v>11400</v>
      </c>
      <c r="K316" s="498"/>
    </row>
    <row r="317" spans="1:11" ht="52.5">
      <c r="A317" s="473">
        <v>75</v>
      </c>
      <c r="B317" s="505" t="s">
        <v>2111</v>
      </c>
      <c r="C317" s="498">
        <v>1</v>
      </c>
      <c r="D317" s="499" t="s">
        <v>2182</v>
      </c>
      <c r="E317" s="500" t="s">
        <v>2101</v>
      </c>
      <c r="F317" s="501" t="s">
        <v>2112</v>
      </c>
      <c r="G317" s="501" t="s">
        <v>1892</v>
      </c>
      <c r="H317" s="502">
        <v>1040</v>
      </c>
      <c r="I317" s="500" t="s">
        <v>0</v>
      </c>
      <c r="J317" s="498">
        <v>1040</v>
      </c>
      <c r="K317" s="498"/>
    </row>
    <row r="318" spans="1:11" ht="52.5">
      <c r="A318" s="473">
        <v>76</v>
      </c>
      <c r="B318" s="505" t="s">
        <v>2113</v>
      </c>
      <c r="C318" s="498">
        <v>1</v>
      </c>
      <c r="D318" s="499" t="s">
        <v>2183</v>
      </c>
      <c r="E318" s="500" t="s">
        <v>2101</v>
      </c>
      <c r="F318" s="501" t="s">
        <v>2115</v>
      </c>
      <c r="G318" s="501" t="s">
        <v>1892</v>
      </c>
      <c r="H318" s="502">
        <v>182</v>
      </c>
      <c r="I318" s="500" t="s">
        <v>0</v>
      </c>
      <c r="J318" s="498">
        <v>182</v>
      </c>
      <c r="K318" s="498"/>
    </row>
    <row r="319" spans="1:11" ht="78.75">
      <c r="A319" s="473">
        <v>77</v>
      </c>
      <c r="B319" s="505" t="s">
        <v>2116</v>
      </c>
      <c r="C319" s="498">
        <v>178</v>
      </c>
      <c r="D319" s="499" t="s">
        <v>2184</v>
      </c>
      <c r="E319" s="500" t="s">
        <v>2101</v>
      </c>
      <c r="F319" s="501" t="s">
        <v>2185</v>
      </c>
      <c r="G319" s="501" t="s">
        <v>1892</v>
      </c>
      <c r="H319" s="502">
        <v>160</v>
      </c>
      <c r="I319" s="500" t="s">
        <v>681</v>
      </c>
      <c r="J319" s="498">
        <v>28480</v>
      </c>
      <c r="K319" s="498"/>
    </row>
    <row r="320" spans="1:11" ht="52.5">
      <c r="A320" s="473">
        <v>78</v>
      </c>
      <c r="B320" s="497" t="s">
        <v>2129</v>
      </c>
      <c r="C320" s="498">
        <v>97.699999999999989</v>
      </c>
      <c r="D320" s="499" t="s">
        <v>758</v>
      </c>
      <c r="E320" s="500" t="s">
        <v>2186</v>
      </c>
      <c r="F320" s="501" t="s">
        <v>758</v>
      </c>
      <c r="G320" s="501" t="s">
        <v>1892</v>
      </c>
      <c r="H320" s="502">
        <v>40</v>
      </c>
      <c r="I320" s="500" t="s">
        <v>3</v>
      </c>
      <c r="J320" s="498">
        <v>3907.9999999999995</v>
      </c>
      <c r="K320" s="498"/>
    </row>
    <row r="321" spans="1:11" ht="52.5">
      <c r="A321" s="473">
        <v>79</v>
      </c>
      <c r="B321" s="497" t="s">
        <v>2131</v>
      </c>
      <c r="C321" s="498">
        <v>96.5</v>
      </c>
      <c r="D321" s="499" t="s">
        <v>762</v>
      </c>
      <c r="E321" s="500" t="s">
        <v>2186</v>
      </c>
      <c r="F321" s="501" t="s">
        <v>762</v>
      </c>
      <c r="G321" s="501" t="s">
        <v>1892</v>
      </c>
      <c r="H321" s="502">
        <v>97.5</v>
      </c>
      <c r="I321" s="500" t="s">
        <v>3</v>
      </c>
      <c r="J321" s="498">
        <v>9408.75</v>
      </c>
      <c r="K321" s="498"/>
    </row>
    <row r="322" spans="1:11" ht="52.5">
      <c r="A322" s="473">
        <v>80</v>
      </c>
      <c r="B322" s="497" t="s">
        <v>2132</v>
      </c>
      <c r="C322" s="498">
        <v>780.26</v>
      </c>
      <c r="D322" s="499" t="s">
        <v>2133</v>
      </c>
      <c r="E322" s="500" t="s">
        <v>2186</v>
      </c>
      <c r="F322" s="501" t="s">
        <v>2133</v>
      </c>
      <c r="G322" s="501" t="s">
        <v>1892</v>
      </c>
      <c r="H322" s="507">
        <v>30</v>
      </c>
      <c r="I322" s="500" t="s">
        <v>3</v>
      </c>
      <c r="J322" s="498">
        <v>23407.8</v>
      </c>
      <c r="K322" s="498"/>
    </row>
    <row r="323" spans="1:11">
      <c r="C323" s="508"/>
      <c r="D323" s="508"/>
      <c r="E323" s="509"/>
      <c r="F323" s="508"/>
      <c r="G323" s="510"/>
      <c r="H323" s="510"/>
      <c r="I323" s="511" t="s">
        <v>2542</v>
      </c>
      <c r="J323" s="512">
        <v>3289179.8383999998</v>
      </c>
      <c r="K323" s="513"/>
    </row>
    <row r="324" spans="1:11" ht="52.5">
      <c r="H324" s="515"/>
      <c r="I324" s="501" t="s">
        <v>2543</v>
      </c>
      <c r="J324" s="496">
        <v>8734398.0607999973</v>
      </c>
    </row>
  </sheetData>
  <mergeCells count="3">
    <mergeCell ref="A2:J2"/>
    <mergeCell ref="A1:J1"/>
    <mergeCell ref="G242:I242"/>
  </mergeCells>
  <pageMargins left="0.70866141732283472" right="0.70866141732283472" top="0.74803149606299213" bottom="0.74803149606299213" header="0.31496062992125984" footer="0.31496062992125984"/>
  <pageSetup paperSize="5" scale="36" orientation="landscape" verticalDpi="0" r:id="rId1"/>
</worksheet>
</file>

<file path=xl/worksheets/sheet6.xml><?xml version="1.0" encoding="utf-8"?>
<worksheet xmlns="http://schemas.openxmlformats.org/spreadsheetml/2006/main" xmlns:r="http://schemas.openxmlformats.org/officeDocument/2006/relationships">
  <dimension ref="A1:K280"/>
  <sheetViews>
    <sheetView view="pageBreakPreview" topLeftCell="A268" zoomScale="60" workbookViewId="0">
      <selection activeCell="D281" sqref="D281"/>
    </sheetView>
  </sheetViews>
  <sheetFormatPr defaultRowHeight="18.75"/>
  <cols>
    <col min="1" max="1" width="9.140625" style="412"/>
    <col min="2" max="2" width="15.5703125" style="412" customWidth="1"/>
    <col min="3" max="3" width="15" style="412" customWidth="1"/>
    <col min="4" max="4" width="140.7109375" style="412" customWidth="1"/>
    <col min="5" max="5" width="29.5703125" style="412" customWidth="1"/>
    <col min="6" max="6" width="27.42578125" style="412" customWidth="1"/>
    <col min="7" max="7" width="25.42578125" style="412" customWidth="1"/>
    <col min="8" max="8" width="19.42578125" style="412" customWidth="1"/>
    <col min="9" max="9" width="16.42578125" style="412" customWidth="1"/>
    <col min="10" max="10" width="23" style="412" customWidth="1"/>
    <col min="11" max="11" width="20.7109375" style="412" customWidth="1"/>
    <col min="12" max="16384" width="9.140625" style="412"/>
  </cols>
  <sheetData>
    <row r="1" spans="1:10" ht="50.25" customHeight="1">
      <c r="A1" s="651" t="s">
        <v>2293</v>
      </c>
      <c r="B1" s="652"/>
      <c r="C1" s="652"/>
      <c r="D1" s="652"/>
      <c r="E1" s="652"/>
      <c r="F1" s="652"/>
      <c r="G1" s="652"/>
      <c r="H1" s="652"/>
      <c r="I1" s="652"/>
      <c r="J1" s="653"/>
    </row>
    <row r="2" spans="1:10" ht="71.25" customHeight="1">
      <c r="A2" s="651" t="s">
        <v>2292</v>
      </c>
      <c r="B2" s="652"/>
      <c r="C2" s="652"/>
      <c r="D2" s="652"/>
      <c r="E2" s="652"/>
      <c r="F2" s="652"/>
      <c r="G2" s="652"/>
      <c r="H2" s="652"/>
      <c r="I2" s="652"/>
      <c r="J2" s="653"/>
    </row>
    <row r="3" spans="1:10" ht="75">
      <c r="A3" s="516" t="s">
        <v>309</v>
      </c>
      <c r="B3" s="516" t="s">
        <v>1883</v>
      </c>
      <c r="C3" s="405" t="s">
        <v>311</v>
      </c>
      <c r="D3" s="405" t="s">
        <v>312</v>
      </c>
      <c r="E3" s="405" t="s">
        <v>1325</v>
      </c>
      <c r="F3" s="405" t="s">
        <v>767</v>
      </c>
      <c r="G3" s="405" t="s">
        <v>314</v>
      </c>
      <c r="H3" s="407" t="s">
        <v>315</v>
      </c>
      <c r="I3" s="407" t="s">
        <v>768</v>
      </c>
      <c r="J3" s="405" t="s">
        <v>316</v>
      </c>
    </row>
    <row r="4" spans="1:10" ht="75">
      <c r="A4" s="412">
        <v>1</v>
      </c>
      <c r="B4" s="411" t="s">
        <v>1340</v>
      </c>
      <c r="C4" s="411">
        <v>39</v>
      </c>
      <c r="D4" s="391" t="s">
        <v>1433</v>
      </c>
      <c r="E4" s="414" t="s">
        <v>1434</v>
      </c>
      <c r="F4" s="411" t="s">
        <v>1341</v>
      </c>
      <c r="G4" s="412" t="s">
        <v>1326</v>
      </c>
      <c r="H4" s="411">
        <v>600</v>
      </c>
      <c r="I4" s="411" t="s">
        <v>0</v>
      </c>
      <c r="J4" s="414">
        <v>23400</v>
      </c>
    </row>
    <row r="5" spans="1:10" ht="56.25">
      <c r="A5" s="412">
        <v>2</v>
      </c>
      <c r="B5" s="411" t="s">
        <v>226</v>
      </c>
      <c r="C5" s="411">
        <v>31</v>
      </c>
      <c r="D5" s="391" t="s">
        <v>1590</v>
      </c>
      <c r="E5" s="414" t="s">
        <v>1258</v>
      </c>
      <c r="F5" s="411" t="s">
        <v>776</v>
      </c>
      <c r="G5" s="412" t="s">
        <v>1326</v>
      </c>
      <c r="H5" s="458">
        <v>2400</v>
      </c>
      <c r="I5" s="411" t="s">
        <v>0</v>
      </c>
      <c r="J5" s="414">
        <v>74400</v>
      </c>
    </row>
    <row r="6" spans="1:10" ht="56.25">
      <c r="A6" s="412">
        <v>3</v>
      </c>
      <c r="B6" s="411" t="s">
        <v>2</v>
      </c>
      <c r="C6" s="411">
        <v>27.28</v>
      </c>
      <c r="D6" s="394" t="s">
        <v>1835</v>
      </c>
      <c r="E6" s="414" t="s">
        <v>1437</v>
      </c>
      <c r="F6" s="411" t="s">
        <v>778</v>
      </c>
      <c r="G6" s="412" t="s">
        <v>1326</v>
      </c>
      <c r="H6" s="458">
        <v>6579</v>
      </c>
      <c r="I6" s="411" t="s">
        <v>3</v>
      </c>
      <c r="J6" s="414">
        <v>179475.12</v>
      </c>
    </row>
    <row r="7" spans="1:10" ht="56.25">
      <c r="A7" s="412">
        <v>4</v>
      </c>
      <c r="B7" s="411" t="s">
        <v>1052</v>
      </c>
      <c r="C7" s="411">
        <v>0.96</v>
      </c>
      <c r="D7" s="394" t="s">
        <v>1438</v>
      </c>
      <c r="E7" s="414" t="s">
        <v>1437</v>
      </c>
      <c r="F7" s="411" t="s">
        <v>1054</v>
      </c>
      <c r="G7" s="412" t="s">
        <v>1326</v>
      </c>
      <c r="H7" s="458">
        <v>3893</v>
      </c>
      <c r="I7" s="411" t="s">
        <v>3</v>
      </c>
      <c r="J7" s="414">
        <v>3737.2799999999997</v>
      </c>
    </row>
    <row r="8" spans="1:10" ht="56.25">
      <c r="A8" s="412">
        <v>5</v>
      </c>
      <c r="B8" s="411" t="s">
        <v>1439</v>
      </c>
      <c r="C8" s="411">
        <v>31</v>
      </c>
      <c r="D8" s="394" t="s">
        <v>1440</v>
      </c>
      <c r="E8" s="414" t="s">
        <v>1258</v>
      </c>
      <c r="F8" s="411" t="s">
        <v>1441</v>
      </c>
      <c r="G8" s="412" t="s">
        <v>1326</v>
      </c>
      <c r="H8" s="411">
        <v>485</v>
      </c>
      <c r="I8" s="411" t="s">
        <v>0</v>
      </c>
      <c r="J8" s="414">
        <v>15035</v>
      </c>
    </row>
    <row r="9" spans="1:10" s="428" customFormat="1" ht="75">
      <c r="A9" s="412">
        <v>6</v>
      </c>
      <c r="B9" s="411" t="s">
        <v>1442</v>
      </c>
      <c r="C9" s="411">
        <v>5.5</v>
      </c>
      <c r="D9" s="394" t="s">
        <v>1443</v>
      </c>
      <c r="E9" s="431" t="s">
        <v>1258</v>
      </c>
      <c r="F9" s="411" t="s">
        <v>1444</v>
      </c>
      <c r="G9" s="412" t="s">
        <v>1326</v>
      </c>
      <c r="H9" s="458">
        <v>6600</v>
      </c>
      <c r="I9" s="411" t="s">
        <v>4</v>
      </c>
      <c r="J9" s="414">
        <v>36300</v>
      </c>
    </row>
    <row r="10" spans="1:10" ht="75">
      <c r="A10" s="412">
        <v>7</v>
      </c>
      <c r="B10" s="411" t="s">
        <v>109</v>
      </c>
      <c r="C10" s="411">
        <v>115</v>
      </c>
      <c r="D10" s="394" t="s">
        <v>1445</v>
      </c>
      <c r="E10" s="414" t="s">
        <v>1258</v>
      </c>
      <c r="F10" s="411" t="s">
        <v>951</v>
      </c>
      <c r="G10" s="412" t="s">
        <v>1326</v>
      </c>
      <c r="H10" s="411">
        <v>327.68</v>
      </c>
      <c r="I10" s="411" t="s">
        <v>6</v>
      </c>
      <c r="J10" s="414">
        <v>37683.200000000004</v>
      </c>
    </row>
    <row r="11" spans="1:10" ht="56.25">
      <c r="A11" s="412">
        <v>8</v>
      </c>
      <c r="B11" s="411" t="s">
        <v>35</v>
      </c>
      <c r="C11" s="411">
        <v>2</v>
      </c>
      <c r="D11" s="394" t="s">
        <v>1661</v>
      </c>
      <c r="E11" s="414" t="s">
        <v>1258</v>
      </c>
      <c r="F11" s="411" t="s">
        <v>817</v>
      </c>
      <c r="G11" s="412" t="s">
        <v>1326</v>
      </c>
      <c r="H11" s="458">
        <v>4500</v>
      </c>
      <c r="I11" s="411" t="s">
        <v>0</v>
      </c>
      <c r="J11" s="414">
        <v>9000</v>
      </c>
    </row>
    <row r="12" spans="1:10" ht="75">
      <c r="A12" s="412">
        <v>9</v>
      </c>
      <c r="B12" s="411" t="s">
        <v>1</v>
      </c>
      <c r="C12" s="411">
        <v>10</v>
      </c>
      <c r="D12" s="394" t="s">
        <v>1836</v>
      </c>
      <c r="E12" s="414" t="s">
        <v>1258</v>
      </c>
      <c r="F12" s="411" t="s">
        <v>819</v>
      </c>
      <c r="G12" s="412" t="s">
        <v>1326</v>
      </c>
      <c r="H12" s="458">
        <v>3200</v>
      </c>
      <c r="I12" s="411" t="s">
        <v>0</v>
      </c>
      <c r="J12" s="414">
        <v>32000</v>
      </c>
    </row>
    <row r="13" spans="1:10" ht="75">
      <c r="A13" s="412">
        <v>10</v>
      </c>
      <c r="B13" s="411" t="s">
        <v>1449</v>
      </c>
      <c r="C13" s="411">
        <v>3</v>
      </c>
      <c r="D13" s="394" t="s">
        <v>1837</v>
      </c>
      <c r="E13" s="414" t="s">
        <v>1258</v>
      </c>
      <c r="F13" s="411" t="s">
        <v>1451</v>
      </c>
      <c r="G13" s="412" t="s">
        <v>1326</v>
      </c>
      <c r="H13" s="458">
        <v>4232</v>
      </c>
      <c r="I13" s="411" t="s">
        <v>0</v>
      </c>
      <c r="J13" s="414">
        <v>12696</v>
      </c>
    </row>
    <row r="14" spans="1:10" ht="56.25">
      <c r="A14" s="412">
        <v>11</v>
      </c>
      <c r="B14" s="411" t="s">
        <v>28</v>
      </c>
      <c r="C14" s="411">
        <v>2</v>
      </c>
      <c r="D14" s="394" t="s">
        <v>59</v>
      </c>
      <c r="E14" s="414" t="s">
        <v>1258</v>
      </c>
      <c r="F14" s="411" t="s">
        <v>789</v>
      </c>
      <c r="G14" s="412" t="s">
        <v>1326</v>
      </c>
      <c r="H14" s="411">
        <v>781</v>
      </c>
      <c r="I14" s="411" t="s">
        <v>0</v>
      </c>
      <c r="J14" s="414">
        <v>1562</v>
      </c>
    </row>
    <row r="15" spans="1:10" ht="56.25">
      <c r="A15" s="412">
        <v>12</v>
      </c>
      <c r="B15" s="411" t="s">
        <v>199</v>
      </c>
      <c r="C15" s="411">
        <v>4</v>
      </c>
      <c r="D15" s="394" t="s">
        <v>412</v>
      </c>
      <c r="E15" s="414" t="s">
        <v>1258</v>
      </c>
      <c r="F15" s="411" t="s">
        <v>790</v>
      </c>
      <c r="G15" s="412" t="s">
        <v>1326</v>
      </c>
      <c r="H15" s="411">
        <v>507</v>
      </c>
      <c r="I15" s="411" t="s">
        <v>0</v>
      </c>
      <c r="J15" s="414">
        <v>2028</v>
      </c>
    </row>
    <row r="16" spans="1:10" ht="56.25">
      <c r="A16" s="412">
        <v>13</v>
      </c>
      <c r="B16" s="411" t="s">
        <v>15</v>
      </c>
      <c r="C16" s="411">
        <v>12</v>
      </c>
      <c r="D16" s="394" t="s">
        <v>1310</v>
      </c>
      <c r="E16" s="414" t="s">
        <v>1258</v>
      </c>
      <c r="F16" s="411" t="s">
        <v>820</v>
      </c>
      <c r="G16" s="412" t="s">
        <v>1326</v>
      </c>
      <c r="H16" s="411">
        <v>142</v>
      </c>
      <c r="I16" s="411" t="s">
        <v>0</v>
      </c>
      <c r="J16" s="414">
        <v>1704</v>
      </c>
    </row>
    <row r="17" spans="1:10" ht="56.25">
      <c r="A17" s="412">
        <v>14</v>
      </c>
      <c r="B17" s="411" t="s">
        <v>43</v>
      </c>
      <c r="C17" s="411">
        <v>16.46</v>
      </c>
      <c r="D17" s="400" t="s">
        <v>1453</v>
      </c>
      <c r="E17" s="414" t="s">
        <v>1434</v>
      </c>
      <c r="F17" s="411" t="s">
        <v>100</v>
      </c>
      <c r="G17" s="412" t="s">
        <v>1326</v>
      </c>
      <c r="H17" s="411">
        <v>331</v>
      </c>
      <c r="I17" s="411" t="s">
        <v>3</v>
      </c>
      <c r="J17" s="414">
        <v>5448.26</v>
      </c>
    </row>
    <row r="18" spans="1:10" s="420" customFormat="1" ht="75">
      <c r="A18" s="412">
        <v>15</v>
      </c>
      <c r="B18" s="424" t="s">
        <v>49</v>
      </c>
      <c r="C18" s="424">
        <v>22.24</v>
      </c>
      <c r="D18" s="390" t="s">
        <v>1838</v>
      </c>
      <c r="E18" s="410" t="s">
        <v>1437</v>
      </c>
      <c r="F18" s="424" t="s">
        <v>101</v>
      </c>
      <c r="G18" s="420" t="s">
        <v>1326</v>
      </c>
      <c r="H18" s="465">
        <v>5160</v>
      </c>
      <c r="I18" s="424" t="s">
        <v>3</v>
      </c>
      <c r="J18" s="410">
        <v>114758.39999999999</v>
      </c>
    </row>
    <row r="19" spans="1:10" ht="56.25">
      <c r="A19" s="412">
        <v>16</v>
      </c>
      <c r="B19" s="411" t="s">
        <v>9</v>
      </c>
      <c r="C19" s="411">
        <v>4</v>
      </c>
      <c r="D19" s="394" t="s">
        <v>1455</v>
      </c>
      <c r="E19" s="414" t="s">
        <v>1258</v>
      </c>
      <c r="F19" s="411" t="s">
        <v>823</v>
      </c>
      <c r="G19" s="412" t="s">
        <v>1326</v>
      </c>
      <c r="H19" s="458">
        <v>12000</v>
      </c>
      <c r="I19" s="411" t="s">
        <v>0</v>
      </c>
      <c r="J19" s="414">
        <v>48000</v>
      </c>
    </row>
    <row r="20" spans="1:10" ht="56.25">
      <c r="A20" s="412">
        <v>17</v>
      </c>
      <c r="B20" s="411" t="s">
        <v>29</v>
      </c>
      <c r="C20" s="411">
        <v>2</v>
      </c>
      <c r="D20" s="394" t="s">
        <v>1456</v>
      </c>
      <c r="E20" s="414" t="s">
        <v>1258</v>
      </c>
      <c r="F20" s="411" t="s">
        <v>839</v>
      </c>
      <c r="G20" s="412" t="s">
        <v>1326</v>
      </c>
      <c r="H20" s="411">
        <v>880</v>
      </c>
      <c r="I20" s="411" t="s">
        <v>7</v>
      </c>
      <c r="J20" s="414">
        <v>1760</v>
      </c>
    </row>
    <row r="21" spans="1:10" ht="56.25">
      <c r="A21" s="412">
        <v>18</v>
      </c>
      <c r="B21" s="411" t="s">
        <v>56</v>
      </c>
      <c r="C21" s="411">
        <v>1</v>
      </c>
      <c r="D21" s="394" t="s">
        <v>1457</v>
      </c>
      <c r="E21" s="414" t="s">
        <v>1258</v>
      </c>
      <c r="F21" s="411" t="s">
        <v>843</v>
      </c>
      <c r="G21" s="412" t="s">
        <v>1326</v>
      </c>
      <c r="H21" s="411">
        <v>559</v>
      </c>
      <c r="I21" s="411" t="s">
        <v>7</v>
      </c>
      <c r="J21" s="414">
        <v>559</v>
      </c>
    </row>
    <row r="22" spans="1:10" ht="56.25">
      <c r="A22" s="412">
        <v>19</v>
      </c>
      <c r="B22" s="411" t="s">
        <v>115</v>
      </c>
      <c r="C22" s="411">
        <v>3</v>
      </c>
      <c r="D22" s="394" t="s">
        <v>1458</v>
      </c>
      <c r="E22" s="414" t="s">
        <v>1258</v>
      </c>
      <c r="F22" s="411" t="s">
        <v>959</v>
      </c>
      <c r="G22" s="412" t="s">
        <v>1326</v>
      </c>
      <c r="H22" s="411">
        <v>505</v>
      </c>
      <c r="I22" s="411" t="s">
        <v>7</v>
      </c>
      <c r="J22" s="414">
        <v>1515</v>
      </c>
    </row>
    <row r="23" spans="1:10" ht="56.25">
      <c r="A23" s="412">
        <v>20</v>
      </c>
      <c r="B23" s="411" t="s">
        <v>1459</v>
      </c>
      <c r="C23" s="411">
        <v>1</v>
      </c>
      <c r="D23" s="400" t="s">
        <v>1460</v>
      </c>
      <c r="E23" s="414" t="s">
        <v>1258</v>
      </c>
      <c r="F23" s="411" t="s">
        <v>1461</v>
      </c>
      <c r="G23" s="412" t="s">
        <v>1326</v>
      </c>
      <c r="H23" s="458">
        <v>6431</v>
      </c>
      <c r="I23" s="411" t="s">
        <v>7</v>
      </c>
      <c r="J23" s="414">
        <v>6431</v>
      </c>
    </row>
    <row r="24" spans="1:10" ht="56.25">
      <c r="A24" s="412">
        <v>21</v>
      </c>
      <c r="B24" s="411" t="s">
        <v>1462</v>
      </c>
      <c r="C24" s="411">
        <v>1</v>
      </c>
      <c r="D24" s="400" t="s">
        <v>1463</v>
      </c>
      <c r="E24" s="414" t="s">
        <v>1258</v>
      </c>
      <c r="F24" s="411" t="s">
        <v>1464</v>
      </c>
      <c r="G24" s="412" t="s">
        <v>1326</v>
      </c>
      <c r="H24" s="458">
        <v>1331.81</v>
      </c>
      <c r="I24" s="411" t="s">
        <v>7</v>
      </c>
      <c r="J24" s="414">
        <v>1331.81</v>
      </c>
    </row>
    <row r="25" spans="1:10" ht="56.25">
      <c r="A25" s="412">
        <v>22</v>
      </c>
      <c r="B25" s="411" t="s">
        <v>1465</v>
      </c>
      <c r="C25" s="411">
        <v>1</v>
      </c>
      <c r="D25" s="400" t="s">
        <v>1466</v>
      </c>
      <c r="E25" s="414" t="s">
        <v>1258</v>
      </c>
      <c r="F25" s="411" t="s">
        <v>1467</v>
      </c>
      <c r="G25" s="412" t="s">
        <v>1326</v>
      </c>
      <c r="H25" s="458">
        <v>1733.75</v>
      </c>
      <c r="I25" s="411" t="s">
        <v>7</v>
      </c>
      <c r="J25" s="414">
        <v>1733.75</v>
      </c>
    </row>
    <row r="26" spans="1:10" ht="56.25">
      <c r="A26" s="412">
        <v>23</v>
      </c>
      <c r="B26" s="411" t="s">
        <v>143</v>
      </c>
      <c r="C26" s="411">
        <v>1</v>
      </c>
      <c r="D26" s="400" t="s">
        <v>1468</v>
      </c>
      <c r="E26" s="414" t="s">
        <v>1258</v>
      </c>
      <c r="F26" s="411" t="s">
        <v>1018</v>
      </c>
      <c r="G26" s="412" t="s">
        <v>1326</v>
      </c>
      <c r="H26" s="411">
        <v>740.52</v>
      </c>
      <c r="I26" s="411" t="s">
        <v>7</v>
      </c>
      <c r="J26" s="414">
        <v>740.52</v>
      </c>
    </row>
    <row r="27" spans="1:10" ht="56.25">
      <c r="A27" s="412">
        <v>24</v>
      </c>
      <c r="B27" s="411" t="s">
        <v>10</v>
      </c>
      <c r="C27" s="411">
        <v>22</v>
      </c>
      <c r="D27" s="394" t="s">
        <v>1469</v>
      </c>
      <c r="E27" s="414" t="s">
        <v>1258</v>
      </c>
      <c r="F27" s="411" t="s">
        <v>961</v>
      </c>
      <c r="G27" s="412" t="s">
        <v>1326</v>
      </c>
      <c r="H27" s="458">
        <v>3486</v>
      </c>
      <c r="I27" s="411" t="s">
        <v>0</v>
      </c>
      <c r="J27" s="414">
        <v>76692</v>
      </c>
    </row>
    <row r="28" spans="1:10" ht="56.25">
      <c r="A28" s="412">
        <v>25</v>
      </c>
      <c r="B28" s="411" t="s">
        <v>8</v>
      </c>
      <c r="C28" s="411">
        <v>22</v>
      </c>
      <c r="D28" s="394" t="s">
        <v>1470</v>
      </c>
      <c r="E28" s="414" t="s">
        <v>1434</v>
      </c>
      <c r="F28" s="411" t="s">
        <v>845</v>
      </c>
      <c r="G28" s="412" t="s">
        <v>1326</v>
      </c>
      <c r="H28" s="458">
        <v>1234.2</v>
      </c>
      <c r="I28" s="411" t="s">
        <v>0</v>
      </c>
      <c r="J28" s="414">
        <v>27152.400000000001</v>
      </c>
    </row>
    <row r="29" spans="1:10" ht="56.25">
      <c r="A29" s="412">
        <v>26</v>
      </c>
      <c r="B29" s="411" t="s">
        <v>13</v>
      </c>
      <c r="C29" s="411">
        <v>500</v>
      </c>
      <c r="D29" s="394" t="s">
        <v>1839</v>
      </c>
      <c r="E29" s="414" t="s">
        <v>1258</v>
      </c>
      <c r="F29" s="411" t="s">
        <v>849</v>
      </c>
      <c r="G29" s="412" t="s">
        <v>1326</v>
      </c>
      <c r="H29" s="411">
        <v>65</v>
      </c>
      <c r="I29" s="411" t="s">
        <v>12</v>
      </c>
      <c r="J29" s="414">
        <v>32500</v>
      </c>
    </row>
    <row r="30" spans="1:10" ht="56.25">
      <c r="A30" s="412">
        <v>27</v>
      </c>
      <c r="B30" s="411" t="s">
        <v>11</v>
      </c>
      <c r="C30" s="411">
        <v>950</v>
      </c>
      <c r="D30" s="394" t="s">
        <v>1472</v>
      </c>
      <c r="E30" s="414" t="s">
        <v>1258</v>
      </c>
      <c r="F30" s="411" t="s">
        <v>851</v>
      </c>
      <c r="G30" s="412" t="s">
        <v>1326</v>
      </c>
      <c r="H30" s="411">
        <v>41</v>
      </c>
      <c r="I30" s="411" t="s">
        <v>12</v>
      </c>
      <c r="J30" s="414">
        <v>38950</v>
      </c>
    </row>
    <row r="31" spans="1:10" ht="56.25">
      <c r="A31" s="412">
        <v>28</v>
      </c>
      <c r="B31" s="411" t="s">
        <v>30</v>
      </c>
      <c r="C31" s="411">
        <v>2</v>
      </c>
      <c r="D31" s="393" t="s">
        <v>1473</v>
      </c>
      <c r="E31" s="414" t="s">
        <v>1258</v>
      </c>
      <c r="F31" s="411" t="s">
        <v>1059</v>
      </c>
      <c r="G31" s="412" t="s">
        <v>1326</v>
      </c>
      <c r="H31" s="458">
        <v>4725</v>
      </c>
      <c r="I31" s="411" t="s">
        <v>0</v>
      </c>
      <c r="J31" s="414">
        <v>9450</v>
      </c>
    </row>
    <row r="32" spans="1:10" ht="56.25">
      <c r="A32" s="412">
        <v>29</v>
      </c>
      <c r="B32" s="411" t="s">
        <v>1474</v>
      </c>
      <c r="C32" s="411">
        <v>4</v>
      </c>
      <c r="D32" s="394" t="s">
        <v>1475</v>
      </c>
      <c r="E32" s="414" t="s">
        <v>1258</v>
      </c>
      <c r="F32" s="411" t="s">
        <v>1476</v>
      </c>
      <c r="G32" s="412" t="s">
        <v>1326</v>
      </c>
      <c r="H32" s="458">
        <v>1050</v>
      </c>
      <c r="I32" s="411" t="s">
        <v>0</v>
      </c>
      <c r="J32" s="414">
        <v>4200</v>
      </c>
    </row>
    <row r="33" spans="1:10" ht="56.25">
      <c r="A33" s="412">
        <v>30</v>
      </c>
      <c r="B33" s="411" t="s">
        <v>1477</v>
      </c>
      <c r="C33" s="411">
        <v>600</v>
      </c>
      <c r="D33" s="394" t="s">
        <v>1478</v>
      </c>
      <c r="E33" s="414" t="s">
        <v>1258</v>
      </c>
      <c r="F33" s="411" t="s">
        <v>1479</v>
      </c>
      <c r="G33" s="412" t="s">
        <v>1326</v>
      </c>
      <c r="H33" s="411">
        <v>15</v>
      </c>
      <c r="I33" s="411" t="s">
        <v>12</v>
      </c>
      <c r="J33" s="414">
        <v>9000</v>
      </c>
    </row>
    <row r="34" spans="1:10" ht="56.25">
      <c r="A34" s="412">
        <v>31</v>
      </c>
      <c r="B34" s="411" t="s">
        <v>977</v>
      </c>
      <c r="C34" s="411">
        <v>1</v>
      </c>
      <c r="D34" s="394" t="s">
        <v>1750</v>
      </c>
      <c r="E34" s="414" t="s">
        <v>1258</v>
      </c>
      <c r="F34" s="411" t="s">
        <v>979</v>
      </c>
      <c r="G34" s="412" t="s">
        <v>1326</v>
      </c>
      <c r="H34" s="458">
        <v>1139.95</v>
      </c>
      <c r="I34" s="411" t="s">
        <v>0</v>
      </c>
      <c r="J34" s="414">
        <v>1139.95</v>
      </c>
    </row>
    <row r="35" spans="1:10" ht="206.25">
      <c r="A35" s="412">
        <v>32</v>
      </c>
      <c r="B35" s="411" t="s">
        <v>126</v>
      </c>
      <c r="C35" s="411">
        <v>1</v>
      </c>
      <c r="D35" s="394" t="s">
        <v>1840</v>
      </c>
      <c r="E35" s="414" t="s">
        <v>1258</v>
      </c>
      <c r="F35" s="411" t="s">
        <v>827</v>
      </c>
      <c r="G35" s="412" t="s">
        <v>1326</v>
      </c>
      <c r="H35" s="458">
        <v>42000</v>
      </c>
      <c r="I35" s="411" t="s">
        <v>0</v>
      </c>
      <c r="J35" s="414">
        <v>42000</v>
      </c>
    </row>
    <row r="36" spans="1:10" ht="375">
      <c r="A36" s="412">
        <v>33</v>
      </c>
      <c r="B36" s="411" t="s">
        <v>125</v>
      </c>
      <c r="C36" s="411">
        <v>1</v>
      </c>
      <c r="D36" s="394" t="s">
        <v>1481</v>
      </c>
      <c r="E36" s="414" t="s">
        <v>1258</v>
      </c>
      <c r="F36" s="411" t="s">
        <v>989</v>
      </c>
      <c r="G36" s="412" t="s">
        <v>1326</v>
      </c>
      <c r="H36" s="458">
        <v>42500</v>
      </c>
      <c r="I36" s="411" t="s">
        <v>0</v>
      </c>
      <c r="J36" s="414">
        <v>42500</v>
      </c>
    </row>
    <row r="37" spans="1:10" ht="56.25">
      <c r="A37" s="412">
        <v>34</v>
      </c>
      <c r="B37" s="411" t="s">
        <v>952</v>
      </c>
      <c r="C37" s="411">
        <v>2</v>
      </c>
      <c r="D37" s="394" t="s">
        <v>1482</v>
      </c>
      <c r="E37" s="414" t="s">
        <v>1258</v>
      </c>
      <c r="F37" s="411" t="s">
        <v>954</v>
      </c>
      <c r="G37" s="412" t="s">
        <v>1326</v>
      </c>
      <c r="H37" s="458">
        <v>1930</v>
      </c>
      <c r="I37" s="411" t="s">
        <v>0</v>
      </c>
      <c r="J37" s="414">
        <v>3860</v>
      </c>
    </row>
    <row r="38" spans="1:10" ht="56.25">
      <c r="A38" s="412">
        <v>35</v>
      </c>
      <c r="B38" s="411" t="s">
        <v>1483</v>
      </c>
      <c r="C38" s="411">
        <v>8</v>
      </c>
      <c r="D38" s="391" t="s">
        <v>1484</v>
      </c>
      <c r="E38" s="414" t="s">
        <v>1258</v>
      </c>
      <c r="F38" s="411" t="s">
        <v>1485</v>
      </c>
      <c r="G38" s="412" t="s">
        <v>1326</v>
      </c>
      <c r="H38" s="458">
        <v>1500</v>
      </c>
      <c r="I38" s="411" t="s">
        <v>0</v>
      </c>
      <c r="J38" s="414">
        <v>12000</v>
      </c>
    </row>
    <row r="39" spans="1:10" ht="56.25">
      <c r="A39" s="412">
        <v>36</v>
      </c>
      <c r="B39" s="411" t="s">
        <v>131</v>
      </c>
      <c r="C39" s="411">
        <v>8</v>
      </c>
      <c r="D39" s="394" t="s">
        <v>1486</v>
      </c>
      <c r="E39" s="414" t="s">
        <v>1258</v>
      </c>
      <c r="F39" s="411" t="s">
        <v>933</v>
      </c>
      <c r="G39" s="412" t="s">
        <v>1326</v>
      </c>
      <c r="H39" s="458">
        <v>1268</v>
      </c>
      <c r="I39" s="411" t="s">
        <v>0</v>
      </c>
      <c r="J39" s="414">
        <v>10144</v>
      </c>
    </row>
    <row r="40" spans="1:10" ht="56.25">
      <c r="A40" s="412">
        <v>37</v>
      </c>
      <c r="B40" s="411" t="s">
        <v>857</v>
      </c>
      <c r="C40" s="411">
        <v>8</v>
      </c>
      <c r="D40" s="394" t="s">
        <v>1487</v>
      </c>
      <c r="E40" s="414" t="s">
        <v>1258</v>
      </c>
      <c r="F40" s="411" t="s">
        <v>859</v>
      </c>
      <c r="G40" s="412" t="s">
        <v>1326</v>
      </c>
      <c r="H40" s="411">
        <v>351.9</v>
      </c>
      <c r="I40" s="411" t="s">
        <v>0</v>
      </c>
      <c r="J40" s="414">
        <v>2815.2</v>
      </c>
    </row>
    <row r="41" spans="1:10" ht="56.25">
      <c r="A41" s="412">
        <v>38</v>
      </c>
      <c r="B41" s="411" t="s">
        <v>1488</v>
      </c>
      <c r="C41" s="411">
        <v>1</v>
      </c>
      <c r="D41" s="394" t="s">
        <v>1489</v>
      </c>
      <c r="E41" s="414" t="s">
        <v>1258</v>
      </c>
      <c r="F41" s="411" t="s">
        <v>1490</v>
      </c>
      <c r="G41" s="412" t="s">
        <v>1326</v>
      </c>
      <c r="H41" s="458">
        <v>3085.5</v>
      </c>
      <c r="I41" s="411" t="s">
        <v>0</v>
      </c>
      <c r="J41" s="414">
        <v>3085.5</v>
      </c>
    </row>
    <row r="42" spans="1:10" ht="56.25">
      <c r="A42" s="412">
        <v>39</v>
      </c>
      <c r="B42" s="411" t="s">
        <v>176</v>
      </c>
      <c r="C42" s="411">
        <v>1</v>
      </c>
      <c r="D42" s="394" t="s">
        <v>1491</v>
      </c>
      <c r="E42" s="414" t="s">
        <v>1258</v>
      </c>
      <c r="F42" s="411" t="s">
        <v>177</v>
      </c>
      <c r="G42" s="412" t="s">
        <v>1326</v>
      </c>
      <c r="H42" s="458">
        <v>1386</v>
      </c>
      <c r="I42" s="411" t="s">
        <v>7</v>
      </c>
      <c r="J42" s="414">
        <v>1386</v>
      </c>
    </row>
    <row r="43" spans="1:10" ht="56.25">
      <c r="A43" s="412">
        <v>40</v>
      </c>
      <c r="B43" s="411" t="s">
        <v>180</v>
      </c>
      <c r="C43" s="411">
        <v>2</v>
      </c>
      <c r="D43" s="394" t="s">
        <v>1492</v>
      </c>
      <c r="E43" s="414" t="s">
        <v>1258</v>
      </c>
      <c r="F43" s="411" t="s">
        <v>181</v>
      </c>
      <c r="G43" s="412" t="s">
        <v>1326</v>
      </c>
      <c r="H43" s="458">
        <v>9240</v>
      </c>
      <c r="I43" s="411" t="s">
        <v>0</v>
      </c>
      <c r="J43" s="414">
        <v>18480</v>
      </c>
    </row>
    <row r="44" spans="1:10" ht="56.25">
      <c r="A44" s="412">
        <v>41</v>
      </c>
      <c r="B44" s="411" t="s">
        <v>1493</v>
      </c>
      <c r="C44" s="411">
        <v>1</v>
      </c>
      <c r="D44" s="394" t="s">
        <v>1494</v>
      </c>
      <c r="E44" s="414" t="s">
        <v>1258</v>
      </c>
      <c r="F44" s="411" t="s">
        <v>1495</v>
      </c>
      <c r="G44" s="412" t="s">
        <v>1326</v>
      </c>
      <c r="H44" s="411">
        <v>551</v>
      </c>
      <c r="I44" s="411" t="s">
        <v>7</v>
      </c>
      <c r="J44" s="414">
        <v>551</v>
      </c>
    </row>
    <row r="45" spans="1:10" ht="56.25">
      <c r="A45" s="412">
        <v>42</v>
      </c>
      <c r="B45" s="411" t="s">
        <v>152</v>
      </c>
      <c r="C45" s="411">
        <v>1</v>
      </c>
      <c r="D45" s="394" t="s">
        <v>1496</v>
      </c>
      <c r="E45" s="414" t="s">
        <v>1258</v>
      </c>
      <c r="F45" s="411" t="s">
        <v>1026</v>
      </c>
      <c r="G45" s="412" t="s">
        <v>1326</v>
      </c>
      <c r="H45" s="458">
        <v>1654</v>
      </c>
      <c r="I45" s="411" t="s">
        <v>0</v>
      </c>
      <c r="J45" s="414">
        <v>1654</v>
      </c>
    </row>
    <row r="46" spans="1:10" ht="56.25">
      <c r="A46" s="412">
        <v>43</v>
      </c>
      <c r="B46" s="411" t="s">
        <v>194</v>
      </c>
      <c r="C46" s="411">
        <v>1</v>
      </c>
      <c r="D46" s="394" t="s">
        <v>1497</v>
      </c>
      <c r="E46" s="414" t="s">
        <v>1258</v>
      </c>
      <c r="F46" s="411" t="s">
        <v>195</v>
      </c>
      <c r="G46" s="412" t="s">
        <v>1326</v>
      </c>
      <c r="H46" s="458">
        <v>10238</v>
      </c>
      <c r="I46" s="411" t="s">
        <v>0</v>
      </c>
      <c r="J46" s="414">
        <v>10238</v>
      </c>
    </row>
    <row r="47" spans="1:10" ht="56.25">
      <c r="A47" s="412">
        <v>44</v>
      </c>
      <c r="B47" s="411" t="s">
        <v>192</v>
      </c>
      <c r="C47" s="411">
        <v>1</v>
      </c>
      <c r="D47" s="394" t="s">
        <v>193</v>
      </c>
      <c r="E47" s="414" t="s">
        <v>1258</v>
      </c>
      <c r="F47" s="411" t="s">
        <v>193</v>
      </c>
      <c r="G47" s="412" t="s">
        <v>1326</v>
      </c>
      <c r="H47" s="458">
        <v>2888</v>
      </c>
      <c r="I47" s="411" t="s">
        <v>0</v>
      </c>
      <c r="J47" s="414">
        <v>2888</v>
      </c>
    </row>
    <row r="48" spans="1:10" ht="56.25">
      <c r="A48" s="412">
        <v>45</v>
      </c>
      <c r="B48" s="411" t="s">
        <v>162</v>
      </c>
      <c r="C48" s="411">
        <v>1</v>
      </c>
      <c r="D48" s="394" t="s">
        <v>1841</v>
      </c>
      <c r="E48" s="414" t="s">
        <v>1258</v>
      </c>
      <c r="F48" s="411" t="s">
        <v>1032</v>
      </c>
      <c r="G48" s="412" t="s">
        <v>1326</v>
      </c>
      <c r="H48" s="458">
        <v>1733</v>
      </c>
      <c r="I48" s="411" t="s">
        <v>0</v>
      </c>
      <c r="J48" s="414">
        <v>1733</v>
      </c>
    </row>
    <row r="49" spans="1:10" ht="56.25">
      <c r="A49" s="412">
        <v>46</v>
      </c>
      <c r="B49" s="411" t="s">
        <v>161</v>
      </c>
      <c r="C49" s="411">
        <v>1</v>
      </c>
      <c r="D49" s="394" t="s">
        <v>1499</v>
      </c>
      <c r="E49" s="414" t="s">
        <v>1258</v>
      </c>
      <c r="F49" s="411" t="s">
        <v>1030</v>
      </c>
      <c r="G49" s="412" t="s">
        <v>1326</v>
      </c>
      <c r="H49" s="458">
        <v>4925</v>
      </c>
      <c r="I49" s="411" t="s">
        <v>7</v>
      </c>
      <c r="J49" s="414">
        <v>4925</v>
      </c>
    </row>
    <row r="50" spans="1:10" ht="56.25">
      <c r="A50" s="412">
        <v>47</v>
      </c>
      <c r="B50" s="411" t="s">
        <v>153</v>
      </c>
      <c r="C50" s="411">
        <v>1</v>
      </c>
      <c r="D50" s="394" t="s">
        <v>525</v>
      </c>
      <c r="E50" s="414" t="s">
        <v>1258</v>
      </c>
      <c r="F50" s="411" t="s">
        <v>1027</v>
      </c>
      <c r="G50" s="412" t="s">
        <v>1326</v>
      </c>
      <c r="H50" s="458">
        <v>2205</v>
      </c>
      <c r="I50" s="411" t="s">
        <v>0</v>
      </c>
      <c r="J50" s="414">
        <v>2205</v>
      </c>
    </row>
    <row r="51" spans="1:10" s="428" customFormat="1" ht="56.25">
      <c r="A51" s="412">
        <v>48</v>
      </c>
      <c r="B51" s="411" t="s">
        <v>1500</v>
      </c>
      <c r="C51" s="411">
        <v>8</v>
      </c>
      <c r="D51" s="394" t="s">
        <v>1501</v>
      </c>
      <c r="E51" s="431" t="s">
        <v>1258</v>
      </c>
      <c r="F51" s="411" t="s">
        <v>1502</v>
      </c>
      <c r="G51" s="412" t="s">
        <v>1326</v>
      </c>
      <c r="H51" s="458">
        <v>3200</v>
      </c>
      <c r="I51" s="411" t="s">
        <v>0</v>
      </c>
      <c r="J51" s="414">
        <v>25600</v>
      </c>
    </row>
    <row r="52" spans="1:10" ht="56.25">
      <c r="A52" s="412">
        <v>49</v>
      </c>
      <c r="B52" s="411" t="s">
        <v>157</v>
      </c>
      <c r="C52" s="411">
        <v>1</v>
      </c>
      <c r="D52" s="394" t="s">
        <v>1503</v>
      </c>
      <c r="E52" s="414" t="s">
        <v>1258</v>
      </c>
      <c r="F52" s="411" t="s">
        <v>158</v>
      </c>
      <c r="G52" s="412" t="s">
        <v>1326</v>
      </c>
      <c r="H52" s="458">
        <v>1654</v>
      </c>
      <c r="I52" s="411" t="s">
        <v>0</v>
      </c>
      <c r="J52" s="414">
        <v>1654</v>
      </c>
    </row>
    <row r="53" spans="1:10" ht="56.25">
      <c r="A53" s="412">
        <v>50</v>
      </c>
      <c r="B53" s="411" t="s">
        <v>190</v>
      </c>
      <c r="C53" s="411">
        <v>1</v>
      </c>
      <c r="D53" s="394" t="s">
        <v>1504</v>
      </c>
      <c r="E53" s="414" t="s">
        <v>1258</v>
      </c>
      <c r="F53" s="411" t="s">
        <v>191</v>
      </c>
      <c r="G53" s="412" t="s">
        <v>1326</v>
      </c>
      <c r="H53" s="458">
        <v>8085</v>
      </c>
      <c r="I53" s="411" t="s">
        <v>0</v>
      </c>
      <c r="J53" s="414">
        <v>8085</v>
      </c>
    </row>
    <row r="54" spans="1:10" ht="56.25">
      <c r="A54" s="412">
        <v>51</v>
      </c>
      <c r="B54" s="411" t="s">
        <v>1505</v>
      </c>
      <c r="C54" s="411">
        <v>4</v>
      </c>
      <c r="D54" s="394" t="s">
        <v>1506</v>
      </c>
      <c r="E54" s="414" t="s">
        <v>1258</v>
      </c>
      <c r="F54" s="411" t="s">
        <v>1507</v>
      </c>
      <c r="G54" s="412" t="s">
        <v>1326</v>
      </c>
      <c r="H54" s="458">
        <v>1000</v>
      </c>
      <c r="I54" s="411" t="s">
        <v>0</v>
      </c>
      <c r="J54" s="414">
        <v>4000</v>
      </c>
    </row>
    <row r="55" spans="1:10" ht="56.25">
      <c r="A55" s="412">
        <v>52</v>
      </c>
      <c r="B55" s="411" t="s">
        <v>1135</v>
      </c>
      <c r="C55" s="411">
        <v>200</v>
      </c>
      <c r="D55" s="394" t="s">
        <v>1508</v>
      </c>
      <c r="E55" s="414" t="s">
        <v>1258</v>
      </c>
      <c r="F55" s="411" t="s">
        <v>1137</v>
      </c>
      <c r="G55" s="412" t="s">
        <v>1326</v>
      </c>
      <c r="H55" s="411">
        <v>117.5</v>
      </c>
      <c r="I55" s="411" t="s">
        <v>5</v>
      </c>
      <c r="J55" s="414">
        <v>23500</v>
      </c>
    </row>
    <row r="56" spans="1:10" ht="56.25">
      <c r="A56" s="412">
        <v>53</v>
      </c>
      <c r="B56" s="411" t="s">
        <v>1509</v>
      </c>
      <c r="C56" s="411">
        <v>66</v>
      </c>
      <c r="D56" s="394" t="s">
        <v>1842</v>
      </c>
      <c r="E56" s="414" t="s">
        <v>1258</v>
      </c>
      <c r="F56" s="411" t="s">
        <v>1511</v>
      </c>
      <c r="G56" s="412" t="s">
        <v>1326</v>
      </c>
      <c r="H56" s="411">
        <v>130</v>
      </c>
      <c r="I56" s="411" t="s">
        <v>0</v>
      </c>
      <c r="J56" s="414">
        <v>8580</v>
      </c>
    </row>
    <row r="57" spans="1:10" s="428" customFormat="1" ht="56.25">
      <c r="A57" s="412">
        <v>54</v>
      </c>
      <c r="B57" s="411" t="s">
        <v>1512</v>
      </c>
      <c r="C57" s="411">
        <v>350</v>
      </c>
      <c r="D57" s="394" t="s">
        <v>1513</v>
      </c>
      <c r="E57" s="431" t="s">
        <v>1258</v>
      </c>
      <c r="F57" s="411" t="s">
        <v>1514</v>
      </c>
      <c r="G57" s="412" t="s">
        <v>1326</v>
      </c>
      <c r="H57" s="411">
        <v>50</v>
      </c>
      <c r="I57" s="411" t="s">
        <v>6</v>
      </c>
      <c r="J57" s="414">
        <v>17500</v>
      </c>
    </row>
    <row r="58" spans="1:10" ht="56.25">
      <c r="A58" s="412">
        <v>55</v>
      </c>
      <c r="B58" s="411" t="s">
        <v>215</v>
      </c>
      <c r="C58" s="411">
        <v>31</v>
      </c>
      <c r="D58" s="392" t="s">
        <v>1843</v>
      </c>
      <c r="E58" s="411" t="s">
        <v>1258</v>
      </c>
      <c r="F58" s="411" t="s">
        <v>915</v>
      </c>
      <c r="G58" s="412" t="s">
        <v>1326</v>
      </c>
      <c r="H58" s="411">
        <v>407.29</v>
      </c>
      <c r="I58" s="411" t="s">
        <v>0</v>
      </c>
      <c r="J58" s="414">
        <v>12625.99</v>
      </c>
    </row>
    <row r="59" spans="1:10" ht="56.25">
      <c r="A59" s="412">
        <v>56</v>
      </c>
      <c r="B59" s="411" t="s">
        <v>1407</v>
      </c>
      <c r="C59" s="411">
        <v>8</v>
      </c>
      <c r="D59" s="392" t="s">
        <v>1638</v>
      </c>
      <c r="E59" s="411" t="s">
        <v>1258</v>
      </c>
      <c r="F59" s="411" t="s">
        <v>1408</v>
      </c>
      <c r="G59" s="412" t="s">
        <v>1326</v>
      </c>
      <c r="H59" s="411">
        <v>271.52</v>
      </c>
      <c r="I59" s="411" t="s">
        <v>0</v>
      </c>
      <c r="J59" s="414">
        <v>2172.16</v>
      </c>
    </row>
    <row r="60" spans="1:10" ht="56.25">
      <c r="A60" s="412">
        <v>57</v>
      </c>
      <c r="B60" s="411" t="s">
        <v>1195</v>
      </c>
      <c r="C60" s="411">
        <v>2</v>
      </c>
      <c r="D60" s="392" t="s">
        <v>1599</v>
      </c>
      <c r="E60" s="411" t="s">
        <v>1258</v>
      </c>
      <c r="F60" s="411" t="s">
        <v>1197</v>
      </c>
      <c r="G60" s="412" t="s">
        <v>1326</v>
      </c>
      <c r="H60" s="458">
        <v>2720.34</v>
      </c>
      <c r="I60" s="411" t="s">
        <v>0</v>
      </c>
      <c r="J60" s="414">
        <v>5440.68</v>
      </c>
    </row>
    <row r="61" spans="1:10" ht="56.25">
      <c r="A61" s="412">
        <v>58</v>
      </c>
      <c r="B61" s="411" t="s">
        <v>1383</v>
      </c>
      <c r="C61" s="411">
        <v>10.5</v>
      </c>
      <c r="D61" s="392" t="s">
        <v>1600</v>
      </c>
      <c r="E61" s="411" t="s">
        <v>1258</v>
      </c>
      <c r="F61" s="411" t="s">
        <v>1384</v>
      </c>
      <c r="G61" s="412" t="s">
        <v>1326</v>
      </c>
      <c r="H61" s="411">
        <v>617.1</v>
      </c>
      <c r="I61" s="411" t="s">
        <v>4</v>
      </c>
      <c r="J61" s="414">
        <v>6479.55</v>
      </c>
    </row>
    <row r="62" spans="1:10" ht="56.25">
      <c r="A62" s="412">
        <v>59</v>
      </c>
      <c r="B62" s="411" t="s">
        <v>52</v>
      </c>
      <c r="C62" s="411">
        <v>10.5</v>
      </c>
      <c r="D62" s="392" t="s">
        <v>1601</v>
      </c>
      <c r="E62" s="411" t="s">
        <v>1258</v>
      </c>
      <c r="F62" s="411" t="s">
        <v>881</v>
      </c>
      <c r="G62" s="412" t="s">
        <v>1326</v>
      </c>
      <c r="H62" s="411">
        <v>221</v>
      </c>
      <c r="I62" s="411" t="s">
        <v>4</v>
      </c>
      <c r="J62" s="414">
        <v>2320.5</v>
      </c>
    </row>
    <row r="63" spans="1:10" ht="56.25">
      <c r="A63" s="412">
        <v>60</v>
      </c>
      <c r="B63" s="411" t="s">
        <v>51</v>
      </c>
      <c r="C63" s="411">
        <v>10.5</v>
      </c>
      <c r="D63" s="392" t="s">
        <v>1602</v>
      </c>
      <c r="E63" s="411" t="s">
        <v>1258</v>
      </c>
      <c r="F63" s="411" t="s">
        <v>1124</v>
      </c>
      <c r="G63" s="412" t="s">
        <v>1326</v>
      </c>
      <c r="H63" s="411">
        <v>185</v>
      </c>
      <c r="I63" s="411" t="s">
        <v>4</v>
      </c>
      <c r="J63" s="414">
        <v>1942.5</v>
      </c>
    </row>
    <row r="64" spans="1:10" ht="56.25">
      <c r="A64" s="412">
        <v>61</v>
      </c>
      <c r="B64" s="411" t="s">
        <v>1521</v>
      </c>
      <c r="C64" s="411">
        <v>350</v>
      </c>
      <c r="D64" s="392" t="s">
        <v>1844</v>
      </c>
      <c r="E64" s="436" t="s">
        <v>1258</v>
      </c>
      <c r="F64" s="411" t="s">
        <v>1523</v>
      </c>
      <c r="G64" s="412" t="s">
        <v>1326</v>
      </c>
      <c r="H64" s="411">
        <v>3</v>
      </c>
      <c r="I64" s="411" t="s">
        <v>6</v>
      </c>
      <c r="J64" s="414">
        <v>1050</v>
      </c>
    </row>
    <row r="65" spans="1:10" ht="56.25">
      <c r="A65" s="412">
        <v>62</v>
      </c>
      <c r="B65" s="411" t="s">
        <v>1524</v>
      </c>
      <c r="C65" s="411">
        <v>350</v>
      </c>
      <c r="D65" s="392" t="s">
        <v>1845</v>
      </c>
      <c r="E65" s="436" t="s">
        <v>1258</v>
      </c>
      <c r="F65" s="411" t="s">
        <v>1526</v>
      </c>
      <c r="G65" s="412" t="s">
        <v>1326</v>
      </c>
      <c r="H65" s="411">
        <v>2</v>
      </c>
      <c r="I65" s="411" t="s">
        <v>6</v>
      </c>
      <c r="J65" s="414">
        <v>700</v>
      </c>
    </row>
    <row r="66" spans="1:10" ht="56.25">
      <c r="A66" s="412">
        <v>63</v>
      </c>
      <c r="B66" s="411" t="s">
        <v>1386</v>
      </c>
      <c r="C66" s="411">
        <v>2</v>
      </c>
      <c r="D66" s="392" t="s">
        <v>1604</v>
      </c>
      <c r="E66" s="436" t="s">
        <v>1258</v>
      </c>
      <c r="F66" s="411" t="s">
        <v>1528</v>
      </c>
      <c r="G66" s="412" t="s">
        <v>1326</v>
      </c>
      <c r="H66" s="411">
        <v>2</v>
      </c>
      <c r="I66" s="411" t="s">
        <v>1385</v>
      </c>
      <c r="J66" s="414">
        <v>4</v>
      </c>
    </row>
    <row r="67" spans="1:10" ht="56.25">
      <c r="A67" s="412">
        <v>64</v>
      </c>
      <c r="B67" s="411" t="s">
        <v>916</v>
      </c>
      <c r="C67" s="411">
        <v>2</v>
      </c>
      <c r="D67" s="392" t="s">
        <v>1605</v>
      </c>
      <c r="E67" s="436" t="s">
        <v>1258</v>
      </c>
      <c r="F67" s="411" t="s">
        <v>918</v>
      </c>
      <c r="G67" s="412" t="s">
        <v>1326</v>
      </c>
      <c r="H67" s="411">
        <v>2</v>
      </c>
      <c r="I67" s="411" t="s">
        <v>1385</v>
      </c>
      <c r="J67" s="414">
        <v>4</v>
      </c>
    </row>
    <row r="68" spans="1:10" ht="56.25">
      <c r="A68" s="412">
        <v>65</v>
      </c>
      <c r="B68" s="411" t="s">
        <v>920</v>
      </c>
      <c r="C68" s="411">
        <v>2</v>
      </c>
      <c r="D68" s="392" t="s">
        <v>1606</v>
      </c>
      <c r="E68" s="436" t="s">
        <v>1258</v>
      </c>
      <c r="F68" s="411" t="s">
        <v>922</v>
      </c>
      <c r="G68" s="412" t="s">
        <v>1326</v>
      </c>
      <c r="H68" s="411">
        <v>65</v>
      </c>
      <c r="I68" s="411" t="s">
        <v>923</v>
      </c>
      <c r="J68" s="414">
        <v>130</v>
      </c>
    </row>
    <row r="69" spans="1:10" ht="56.25">
      <c r="A69" s="412">
        <v>66</v>
      </c>
      <c r="B69" s="411" t="s">
        <v>1387</v>
      </c>
      <c r="C69" s="411">
        <v>2</v>
      </c>
      <c r="D69" s="392" t="s">
        <v>1607</v>
      </c>
      <c r="E69" s="436" t="s">
        <v>1258</v>
      </c>
      <c r="F69" s="411" t="s">
        <v>1388</v>
      </c>
      <c r="G69" s="412" t="s">
        <v>1326</v>
      </c>
      <c r="H69" s="411">
        <v>65</v>
      </c>
      <c r="I69" s="411" t="s">
        <v>923</v>
      </c>
      <c r="J69" s="414">
        <v>130</v>
      </c>
    </row>
    <row r="70" spans="1:10" ht="56.25">
      <c r="A70" s="412">
        <v>67</v>
      </c>
      <c r="B70" s="411" t="s">
        <v>1234</v>
      </c>
      <c r="C70" s="411">
        <v>2</v>
      </c>
      <c r="D70" s="392" t="s">
        <v>1846</v>
      </c>
      <c r="E70" s="436" t="s">
        <v>1258</v>
      </c>
      <c r="F70" s="411" t="s">
        <v>1236</v>
      </c>
      <c r="G70" s="412" t="s">
        <v>1326</v>
      </c>
      <c r="H70" s="411">
        <v>1</v>
      </c>
      <c r="I70" s="411" t="s">
        <v>1385</v>
      </c>
      <c r="J70" s="414">
        <v>2</v>
      </c>
    </row>
    <row r="71" spans="1:10" ht="56.25">
      <c r="A71" s="412">
        <v>68</v>
      </c>
      <c r="B71" s="411" t="s">
        <v>1533</v>
      </c>
      <c r="C71" s="411">
        <v>2</v>
      </c>
      <c r="D71" s="392" t="s">
        <v>1847</v>
      </c>
      <c r="E71" s="436" t="s">
        <v>1258</v>
      </c>
      <c r="F71" s="411" t="s">
        <v>1535</v>
      </c>
      <c r="G71" s="412" t="s">
        <v>1326</v>
      </c>
      <c r="H71" s="411">
        <v>1</v>
      </c>
      <c r="I71" s="411" t="s">
        <v>1385</v>
      </c>
      <c r="J71" s="414">
        <v>2</v>
      </c>
    </row>
    <row r="72" spans="1:10" ht="56.25">
      <c r="A72" s="412">
        <v>69</v>
      </c>
      <c r="B72" s="411" t="s">
        <v>896</v>
      </c>
      <c r="C72" s="411">
        <v>600</v>
      </c>
      <c r="D72" s="392" t="s">
        <v>1848</v>
      </c>
      <c r="E72" s="436" t="s">
        <v>1258</v>
      </c>
      <c r="F72" s="411" t="s">
        <v>898</v>
      </c>
      <c r="G72" s="412" t="s">
        <v>1326</v>
      </c>
      <c r="H72" s="411">
        <v>1</v>
      </c>
      <c r="I72" s="411" t="s">
        <v>6</v>
      </c>
      <c r="J72" s="414">
        <v>600</v>
      </c>
    </row>
    <row r="73" spans="1:10" ht="56.25">
      <c r="A73" s="412">
        <v>70</v>
      </c>
      <c r="B73" s="411" t="s">
        <v>899</v>
      </c>
      <c r="C73" s="411">
        <v>600</v>
      </c>
      <c r="D73" s="392" t="s">
        <v>1849</v>
      </c>
      <c r="E73" s="436" t="s">
        <v>1258</v>
      </c>
      <c r="F73" s="411" t="s">
        <v>901</v>
      </c>
      <c r="G73" s="412" t="s">
        <v>1326</v>
      </c>
      <c r="H73" s="411">
        <v>1.02</v>
      </c>
      <c r="I73" s="411" t="s">
        <v>6</v>
      </c>
      <c r="J73" s="414">
        <v>612</v>
      </c>
    </row>
    <row r="74" spans="1:10" ht="56.25">
      <c r="A74" s="412">
        <v>71</v>
      </c>
      <c r="B74" s="411" t="s">
        <v>1538</v>
      </c>
      <c r="C74" s="411">
        <v>1</v>
      </c>
      <c r="D74" s="392" t="s">
        <v>1850</v>
      </c>
      <c r="E74" s="436" t="s">
        <v>1258</v>
      </c>
      <c r="F74" s="411" t="s">
        <v>1540</v>
      </c>
      <c r="G74" s="412" t="s">
        <v>1326</v>
      </c>
      <c r="H74" s="411">
        <v>252</v>
      </c>
      <c r="I74" s="411" t="s">
        <v>0</v>
      </c>
      <c r="J74" s="414">
        <v>252</v>
      </c>
    </row>
    <row r="75" spans="1:10" ht="56.25">
      <c r="A75" s="412">
        <v>72</v>
      </c>
      <c r="B75" s="411" t="s">
        <v>1541</v>
      </c>
      <c r="C75" s="411">
        <v>1</v>
      </c>
      <c r="D75" s="392" t="s">
        <v>1851</v>
      </c>
      <c r="E75" s="436" t="s">
        <v>1258</v>
      </c>
      <c r="F75" s="411" t="s">
        <v>1543</v>
      </c>
      <c r="G75" s="412" t="s">
        <v>1326</v>
      </c>
      <c r="H75" s="411">
        <v>202</v>
      </c>
      <c r="I75" s="411" t="s">
        <v>0</v>
      </c>
      <c r="J75" s="414">
        <v>202</v>
      </c>
    </row>
    <row r="76" spans="1:10" ht="56.25">
      <c r="A76" s="412">
        <v>73</v>
      </c>
      <c r="B76" s="411" t="s">
        <v>95</v>
      </c>
      <c r="C76" s="411">
        <v>1</v>
      </c>
      <c r="D76" s="392" t="s">
        <v>1852</v>
      </c>
      <c r="E76" s="436" t="s">
        <v>1258</v>
      </c>
      <c r="F76" s="411" t="s">
        <v>1545</v>
      </c>
      <c r="G76" s="412" t="s">
        <v>1326</v>
      </c>
      <c r="H76" s="411">
        <v>165</v>
      </c>
      <c r="I76" s="411" t="s">
        <v>0</v>
      </c>
      <c r="J76" s="414">
        <v>165</v>
      </c>
    </row>
    <row r="77" spans="1:10" ht="56.25">
      <c r="A77" s="412">
        <v>74</v>
      </c>
      <c r="B77" s="411" t="s">
        <v>98</v>
      </c>
      <c r="C77" s="411">
        <v>6</v>
      </c>
      <c r="D77" s="392" t="s">
        <v>1853</v>
      </c>
      <c r="E77" s="411" t="s">
        <v>1258</v>
      </c>
      <c r="F77" s="411" t="s">
        <v>891</v>
      </c>
      <c r="G77" s="412" t="s">
        <v>1326</v>
      </c>
      <c r="H77" s="411">
        <v>41</v>
      </c>
      <c r="I77" s="411" t="s">
        <v>0</v>
      </c>
      <c r="J77" s="414">
        <v>246</v>
      </c>
    </row>
    <row r="78" spans="1:10" ht="56.25">
      <c r="A78" s="412">
        <v>75</v>
      </c>
      <c r="B78" s="411" t="s">
        <v>99</v>
      </c>
      <c r="C78" s="411">
        <v>6</v>
      </c>
      <c r="D78" s="392" t="s">
        <v>1854</v>
      </c>
      <c r="E78" s="411" t="s">
        <v>1258</v>
      </c>
      <c r="F78" s="411" t="s">
        <v>895</v>
      </c>
      <c r="G78" s="412" t="s">
        <v>1326</v>
      </c>
      <c r="H78" s="411">
        <v>35</v>
      </c>
      <c r="I78" s="411" t="s">
        <v>0</v>
      </c>
      <c r="J78" s="414">
        <v>210</v>
      </c>
    </row>
    <row r="79" spans="1:10" ht="56.25">
      <c r="A79" s="412">
        <v>76</v>
      </c>
      <c r="B79" s="411" t="s">
        <v>1548</v>
      </c>
      <c r="C79" s="411">
        <v>9</v>
      </c>
      <c r="D79" s="392" t="s">
        <v>1855</v>
      </c>
      <c r="E79" s="411" t="s">
        <v>1258</v>
      </c>
      <c r="F79" s="411" t="s">
        <v>1550</v>
      </c>
      <c r="G79" s="412" t="s">
        <v>1326</v>
      </c>
      <c r="H79" s="411">
        <v>32</v>
      </c>
      <c r="I79" s="411" t="s">
        <v>0</v>
      </c>
      <c r="J79" s="414">
        <v>288</v>
      </c>
    </row>
    <row r="80" spans="1:10" ht="56.25">
      <c r="A80" s="412">
        <v>77</v>
      </c>
      <c r="B80" s="411" t="s">
        <v>1551</v>
      </c>
      <c r="C80" s="411">
        <v>9</v>
      </c>
      <c r="D80" s="392" t="s">
        <v>1856</v>
      </c>
      <c r="E80" s="411" t="s">
        <v>1258</v>
      </c>
      <c r="F80" s="411" t="s">
        <v>1553</v>
      </c>
      <c r="G80" s="412" t="s">
        <v>1326</v>
      </c>
      <c r="H80" s="411">
        <v>32</v>
      </c>
      <c r="I80" s="411" t="s">
        <v>0</v>
      </c>
      <c r="J80" s="414">
        <v>288</v>
      </c>
    </row>
    <row r="81" spans="1:10" ht="56.25">
      <c r="A81" s="412">
        <v>78</v>
      </c>
      <c r="B81" s="411" t="s">
        <v>113</v>
      </c>
      <c r="C81" s="411">
        <v>3</v>
      </c>
      <c r="D81" s="392" t="s">
        <v>1857</v>
      </c>
      <c r="E81" s="411" t="s">
        <v>1258</v>
      </c>
      <c r="F81" s="411" t="s">
        <v>889</v>
      </c>
      <c r="G81" s="412" t="s">
        <v>1326</v>
      </c>
      <c r="H81" s="411">
        <v>32</v>
      </c>
      <c r="I81" s="411" t="s">
        <v>0</v>
      </c>
      <c r="J81" s="414">
        <v>96</v>
      </c>
    </row>
    <row r="82" spans="1:10" ht="56.25">
      <c r="A82" s="412">
        <v>79</v>
      </c>
      <c r="B82" s="411" t="s">
        <v>114</v>
      </c>
      <c r="C82" s="411">
        <v>3</v>
      </c>
      <c r="D82" s="392" t="s">
        <v>1858</v>
      </c>
      <c r="E82" s="411" t="s">
        <v>1258</v>
      </c>
      <c r="F82" s="411" t="s">
        <v>893</v>
      </c>
      <c r="G82" s="412" t="s">
        <v>1326</v>
      </c>
      <c r="H82" s="411">
        <v>32</v>
      </c>
      <c r="I82" s="411" t="s">
        <v>0</v>
      </c>
      <c r="J82" s="414">
        <v>96</v>
      </c>
    </row>
    <row r="83" spans="1:10" ht="56.25">
      <c r="A83" s="412">
        <v>80</v>
      </c>
      <c r="B83" s="411" t="s">
        <v>36</v>
      </c>
      <c r="C83" s="411">
        <v>2</v>
      </c>
      <c r="D83" s="392" t="s">
        <v>1671</v>
      </c>
      <c r="E83" s="411" t="s">
        <v>1258</v>
      </c>
      <c r="F83" s="411" t="s">
        <v>887</v>
      </c>
      <c r="G83" s="412" t="s">
        <v>1326</v>
      </c>
      <c r="H83" s="411">
        <v>126</v>
      </c>
      <c r="I83" s="411" t="s">
        <v>0</v>
      </c>
      <c r="J83" s="414">
        <v>252</v>
      </c>
    </row>
    <row r="84" spans="1:10" ht="56.25">
      <c r="A84" s="412">
        <v>81</v>
      </c>
      <c r="B84" s="411" t="s">
        <v>37</v>
      </c>
      <c r="C84" s="411">
        <v>2</v>
      </c>
      <c r="D84" s="392" t="s">
        <v>1672</v>
      </c>
      <c r="E84" s="411" t="s">
        <v>1258</v>
      </c>
      <c r="F84" s="411" t="s">
        <v>905</v>
      </c>
      <c r="G84" s="412" t="s">
        <v>1326</v>
      </c>
      <c r="H84" s="411">
        <v>79</v>
      </c>
      <c r="I84" s="411" t="s">
        <v>0</v>
      </c>
      <c r="J84" s="414">
        <v>158</v>
      </c>
    </row>
    <row r="85" spans="1:10" ht="56.25">
      <c r="A85" s="412">
        <v>82</v>
      </c>
      <c r="B85" s="411" t="s">
        <v>24</v>
      </c>
      <c r="C85" s="411">
        <v>10</v>
      </c>
      <c r="D85" s="395" t="s">
        <v>1859</v>
      </c>
      <c r="E85" s="411" t="s">
        <v>1258</v>
      </c>
      <c r="F85" s="411" t="s">
        <v>885</v>
      </c>
      <c r="G85" s="412" t="s">
        <v>1326</v>
      </c>
      <c r="H85" s="411">
        <v>80</v>
      </c>
      <c r="I85" s="411" t="s">
        <v>0</v>
      </c>
      <c r="J85" s="414">
        <v>800</v>
      </c>
    </row>
    <row r="86" spans="1:10" ht="56.25">
      <c r="A86" s="412">
        <v>83</v>
      </c>
      <c r="B86" s="411" t="s">
        <v>25</v>
      </c>
      <c r="C86" s="411">
        <v>10</v>
      </c>
      <c r="D86" s="392" t="s">
        <v>1682</v>
      </c>
      <c r="E86" s="411" t="s">
        <v>1258</v>
      </c>
      <c r="F86" s="411" t="s">
        <v>903</v>
      </c>
      <c r="G86" s="412" t="s">
        <v>1326</v>
      </c>
      <c r="H86" s="411">
        <v>80</v>
      </c>
      <c r="I86" s="411" t="s">
        <v>0</v>
      </c>
      <c r="J86" s="414">
        <v>800</v>
      </c>
    </row>
    <row r="87" spans="1:10" ht="56.25">
      <c r="A87" s="412">
        <v>84</v>
      </c>
      <c r="B87" s="411" t="s">
        <v>1560</v>
      </c>
      <c r="C87" s="411">
        <v>4</v>
      </c>
      <c r="D87" s="392" t="s">
        <v>1860</v>
      </c>
      <c r="E87" s="411" t="s">
        <v>1258</v>
      </c>
      <c r="F87" s="411" t="s">
        <v>1562</v>
      </c>
      <c r="G87" s="412" t="s">
        <v>1326</v>
      </c>
      <c r="H87" s="411">
        <v>23</v>
      </c>
      <c r="I87" s="411" t="s">
        <v>0</v>
      </c>
      <c r="J87" s="414">
        <v>92</v>
      </c>
    </row>
    <row r="88" spans="1:10" s="428" customFormat="1" ht="56.25">
      <c r="A88" s="412">
        <v>85</v>
      </c>
      <c r="B88" s="411" t="s">
        <v>2</v>
      </c>
      <c r="C88" s="411">
        <v>2.66</v>
      </c>
      <c r="D88" s="394" t="s">
        <v>1563</v>
      </c>
      <c r="E88" s="431" t="s">
        <v>1437</v>
      </c>
      <c r="F88" s="411" t="s">
        <v>778</v>
      </c>
      <c r="G88" s="412" t="s">
        <v>1326</v>
      </c>
      <c r="H88" s="458">
        <v>6579</v>
      </c>
      <c r="I88" s="411" t="s">
        <v>3</v>
      </c>
      <c r="J88" s="414">
        <v>17500.14</v>
      </c>
    </row>
    <row r="89" spans="1:10" s="428" customFormat="1" ht="56.25">
      <c r="A89" s="412">
        <v>86</v>
      </c>
      <c r="B89" s="411" t="s">
        <v>55</v>
      </c>
      <c r="C89" s="411">
        <v>1</v>
      </c>
      <c r="D89" s="394" t="s">
        <v>1564</v>
      </c>
      <c r="E89" s="431" t="s">
        <v>1258</v>
      </c>
      <c r="F89" s="411" t="s">
        <v>837</v>
      </c>
      <c r="G89" s="412" t="s">
        <v>1326</v>
      </c>
      <c r="H89" s="411">
        <v>800</v>
      </c>
      <c r="I89" s="411" t="s">
        <v>7</v>
      </c>
      <c r="J89" s="414">
        <v>800</v>
      </c>
    </row>
    <row r="90" spans="1:10" s="428" customFormat="1" ht="56.25">
      <c r="A90" s="412">
        <v>87</v>
      </c>
      <c r="B90" s="411" t="s">
        <v>96</v>
      </c>
      <c r="C90" s="411">
        <v>1</v>
      </c>
      <c r="D90" s="392" t="s">
        <v>1565</v>
      </c>
      <c r="E90" s="431" t="s">
        <v>1258</v>
      </c>
      <c r="F90" s="411" t="s">
        <v>1566</v>
      </c>
      <c r="G90" s="412" t="s">
        <v>1326</v>
      </c>
      <c r="H90" s="411">
        <v>128</v>
      </c>
      <c r="I90" s="411" t="s">
        <v>0</v>
      </c>
      <c r="J90" s="414">
        <v>128</v>
      </c>
    </row>
    <row r="91" spans="1:10" s="428" customFormat="1" ht="56.25">
      <c r="A91" s="412">
        <v>88</v>
      </c>
      <c r="B91" s="411" t="s">
        <v>147</v>
      </c>
      <c r="C91" s="411">
        <v>1</v>
      </c>
      <c r="D91" s="394" t="s">
        <v>1567</v>
      </c>
      <c r="E91" s="431" t="s">
        <v>1258</v>
      </c>
      <c r="F91" s="411" t="s">
        <v>987</v>
      </c>
      <c r="G91" s="412" t="s">
        <v>1326</v>
      </c>
      <c r="H91" s="458">
        <v>1594.67</v>
      </c>
      <c r="I91" s="411" t="s">
        <v>0</v>
      </c>
      <c r="J91" s="414">
        <v>1594.67</v>
      </c>
    </row>
    <row r="92" spans="1:10" s="428" customFormat="1" ht="75">
      <c r="A92" s="412">
        <v>89</v>
      </c>
      <c r="B92" s="411" t="s">
        <v>2</v>
      </c>
      <c r="C92" s="411">
        <v>4.32</v>
      </c>
      <c r="D92" s="391" t="s">
        <v>1861</v>
      </c>
      <c r="E92" s="414" t="s">
        <v>1437</v>
      </c>
      <c r="F92" s="411" t="s">
        <v>778</v>
      </c>
      <c r="G92" s="412" t="s">
        <v>1326</v>
      </c>
      <c r="H92" s="458">
        <v>6579</v>
      </c>
      <c r="I92" s="411" t="s">
        <v>3</v>
      </c>
      <c r="J92" s="414">
        <v>28421.280000000002</v>
      </c>
    </row>
    <row r="93" spans="1:10" s="428" customFormat="1" ht="56.25">
      <c r="A93" s="412">
        <v>90</v>
      </c>
      <c r="B93" s="411" t="s">
        <v>169</v>
      </c>
      <c r="C93" s="411">
        <v>2</v>
      </c>
      <c r="D93" s="392" t="s">
        <v>1043</v>
      </c>
      <c r="E93" s="431" t="s">
        <v>1258</v>
      </c>
      <c r="F93" s="411" t="s">
        <v>1043</v>
      </c>
      <c r="G93" s="412" t="s">
        <v>1326</v>
      </c>
      <c r="H93" s="411">
        <v>289</v>
      </c>
      <c r="I93" s="411" t="s">
        <v>7</v>
      </c>
      <c r="J93" s="414">
        <v>578</v>
      </c>
    </row>
    <row r="94" spans="1:10" s="428" customFormat="1" ht="56.25">
      <c r="A94" s="412">
        <v>91</v>
      </c>
      <c r="B94" s="411" t="s">
        <v>182</v>
      </c>
      <c r="C94" s="411">
        <v>2</v>
      </c>
      <c r="D94" s="392" t="s">
        <v>183</v>
      </c>
      <c r="E94" s="431" t="s">
        <v>1258</v>
      </c>
      <c r="F94" s="411" t="s">
        <v>183</v>
      </c>
      <c r="G94" s="412" t="s">
        <v>1326</v>
      </c>
      <c r="H94" s="411">
        <v>231</v>
      </c>
      <c r="I94" s="411" t="s">
        <v>0</v>
      </c>
      <c r="J94" s="414">
        <v>462</v>
      </c>
    </row>
    <row r="95" spans="1:10" s="428" customFormat="1" ht="56.25">
      <c r="A95" s="412">
        <v>92</v>
      </c>
      <c r="B95" s="411" t="s">
        <v>1569</v>
      </c>
      <c r="C95" s="411">
        <v>2</v>
      </c>
      <c r="D95" s="392" t="s">
        <v>1570</v>
      </c>
      <c r="E95" s="431" t="s">
        <v>1258</v>
      </c>
      <c r="F95" s="411" t="s">
        <v>1570</v>
      </c>
      <c r="G95" s="412" t="s">
        <v>1326</v>
      </c>
      <c r="H95" s="458">
        <v>1139.8499999999999</v>
      </c>
      <c r="I95" s="411" t="s">
        <v>0</v>
      </c>
      <c r="J95" s="414">
        <v>2279.6999999999998</v>
      </c>
    </row>
    <row r="96" spans="1:10" s="428" customFormat="1" ht="56.25">
      <c r="A96" s="412">
        <v>93</v>
      </c>
      <c r="B96" s="411" t="s">
        <v>582</v>
      </c>
      <c r="C96" s="411">
        <v>31</v>
      </c>
      <c r="D96" s="392" t="s">
        <v>1571</v>
      </c>
      <c r="E96" s="431" t="s">
        <v>1258</v>
      </c>
      <c r="F96" s="411" t="s">
        <v>1071</v>
      </c>
      <c r="G96" s="412" t="s">
        <v>1326</v>
      </c>
      <c r="H96" s="458">
        <v>3109.41</v>
      </c>
      <c r="I96" s="411" t="s">
        <v>0</v>
      </c>
      <c r="J96" s="414">
        <v>96391.709999999992</v>
      </c>
    </row>
    <row r="97" spans="1:10" s="428" customFormat="1" ht="56.25">
      <c r="A97" s="412">
        <v>94</v>
      </c>
      <c r="B97" s="411" t="s">
        <v>536</v>
      </c>
      <c r="C97" s="462">
        <v>5500</v>
      </c>
      <c r="D97" s="392" t="s">
        <v>1572</v>
      </c>
      <c r="E97" s="431" t="s">
        <v>1258</v>
      </c>
      <c r="F97" s="411" t="s">
        <v>1073</v>
      </c>
      <c r="G97" s="412" t="s">
        <v>1326</v>
      </c>
      <c r="H97" s="411">
        <v>57.45</v>
      </c>
      <c r="I97" s="411" t="s">
        <v>595</v>
      </c>
      <c r="J97" s="414">
        <v>315975</v>
      </c>
    </row>
    <row r="98" spans="1:10" s="428" customFormat="1" ht="56.25">
      <c r="A98" s="412">
        <v>95</v>
      </c>
      <c r="B98" s="411" t="s">
        <v>557</v>
      </c>
      <c r="C98" s="458">
        <v>2350</v>
      </c>
      <c r="D98" s="392" t="s">
        <v>1573</v>
      </c>
      <c r="E98" s="431" t="s">
        <v>1258</v>
      </c>
      <c r="F98" s="411" t="s">
        <v>1075</v>
      </c>
      <c r="G98" s="412" t="s">
        <v>1326</v>
      </c>
      <c r="H98" s="411">
        <v>56.42</v>
      </c>
      <c r="I98" s="411" t="s">
        <v>5</v>
      </c>
      <c r="J98" s="414">
        <v>132587</v>
      </c>
    </row>
    <row r="99" spans="1:10" s="428" customFormat="1" ht="56.25">
      <c r="A99" s="412">
        <v>96</v>
      </c>
      <c r="B99" s="411" t="s">
        <v>559</v>
      </c>
      <c r="C99" s="458">
        <v>2280</v>
      </c>
      <c r="D99" s="392" t="s">
        <v>1574</v>
      </c>
      <c r="E99" s="431" t="s">
        <v>1258</v>
      </c>
      <c r="F99" s="411" t="s">
        <v>1077</v>
      </c>
      <c r="G99" s="412" t="s">
        <v>1326</v>
      </c>
      <c r="H99" s="411">
        <v>56.5</v>
      </c>
      <c r="I99" s="411" t="s">
        <v>5</v>
      </c>
      <c r="J99" s="414">
        <v>128820</v>
      </c>
    </row>
    <row r="100" spans="1:10" s="428" customFormat="1" ht="56.25">
      <c r="A100" s="412">
        <v>97</v>
      </c>
      <c r="B100" s="411" t="s">
        <v>1425</v>
      </c>
      <c r="C100" s="411">
        <v>8</v>
      </c>
      <c r="D100" s="392" t="s">
        <v>1575</v>
      </c>
      <c r="E100" s="431" t="s">
        <v>1258</v>
      </c>
      <c r="F100" s="411" t="s">
        <v>1576</v>
      </c>
      <c r="G100" s="412" t="s">
        <v>1326</v>
      </c>
      <c r="H100" s="458">
        <v>1580</v>
      </c>
      <c r="I100" s="411" t="s">
        <v>0</v>
      </c>
      <c r="J100" s="414">
        <v>12640</v>
      </c>
    </row>
    <row r="101" spans="1:10" s="428" customFormat="1" ht="56.25">
      <c r="A101" s="412">
        <v>98</v>
      </c>
      <c r="B101" s="411" t="s">
        <v>538</v>
      </c>
      <c r="C101" s="411">
        <v>2</v>
      </c>
      <c r="D101" s="392" t="s">
        <v>1577</v>
      </c>
      <c r="E101" s="431" t="s">
        <v>1258</v>
      </c>
      <c r="F101" s="411" t="s">
        <v>1079</v>
      </c>
      <c r="G101" s="412" t="s">
        <v>1326</v>
      </c>
      <c r="H101" s="458">
        <v>40658.78</v>
      </c>
      <c r="I101" s="411" t="s">
        <v>0</v>
      </c>
      <c r="J101" s="414">
        <v>81317.56</v>
      </c>
    </row>
    <row r="102" spans="1:10" s="428" customFormat="1" ht="56.25">
      <c r="A102" s="412">
        <v>99</v>
      </c>
      <c r="B102" s="411" t="s">
        <v>540</v>
      </c>
      <c r="C102" s="411">
        <v>3</v>
      </c>
      <c r="D102" s="392" t="s">
        <v>1578</v>
      </c>
      <c r="E102" s="431" t="s">
        <v>1258</v>
      </c>
      <c r="F102" s="411" t="s">
        <v>1081</v>
      </c>
      <c r="G102" s="412" t="s">
        <v>1326</v>
      </c>
      <c r="H102" s="458">
        <v>30847.46</v>
      </c>
      <c r="I102" s="411" t="s">
        <v>0</v>
      </c>
      <c r="J102" s="414">
        <v>92542.38</v>
      </c>
    </row>
    <row r="103" spans="1:10" s="428" customFormat="1" ht="56.25">
      <c r="A103" s="412">
        <v>100</v>
      </c>
      <c r="B103" s="411" t="s">
        <v>1082</v>
      </c>
      <c r="C103" s="411">
        <v>7</v>
      </c>
      <c r="D103" s="392" t="s">
        <v>1579</v>
      </c>
      <c r="E103" s="431" t="s">
        <v>1258</v>
      </c>
      <c r="F103" s="411" t="s">
        <v>1084</v>
      </c>
      <c r="G103" s="412" t="s">
        <v>1326</v>
      </c>
      <c r="H103" s="458">
        <v>18150</v>
      </c>
      <c r="I103" s="411" t="s">
        <v>0</v>
      </c>
      <c r="J103" s="414">
        <v>127050</v>
      </c>
    </row>
    <row r="104" spans="1:10" s="428" customFormat="1" ht="56.25">
      <c r="A104" s="412">
        <v>101</v>
      </c>
      <c r="B104" s="411" t="s">
        <v>548</v>
      </c>
      <c r="C104" s="411">
        <v>1</v>
      </c>
      <c r="D104" s="392" t="s">
        <v>1580</v>
      </c>
      <c r="E104" s="431" t="s">
        <v>1258</v>
      </c>
      <c r="F104" s="411" t="s">
        <v>1092</v>
      </c>
      <c r="G104" s="412" t="s">
        <v>1326</v>
      </c>
      <c r="H104" s="458">
        <v>7797</v>
      </c>
      <c r="I104" s="411" t="s">
        <v>0</v>
      </c>
      <c r="J104" s="414">
        <v>7797</v>
      </c>
    </row>
    <row r="105" spans="1:10" s="428" customFormat="1" ht="56.25">
      <c r="A105" s="412">
        <v>102</v>
      </c>
      <c r="B105" s="411" t="s">
        <v>147</v>
      </c>
      <c r="C105" s="411">
        <v>1</v>
      </c>
      <c r="D105" s="394" t="s">
        <v>1567</v>
      </c>
      <c r="E105" s="431" t="s">
        <v>1258</v>
      </c>
      <c r="F105" s="411" t="s">
        <v>987</v>
      </c>
      <c r="G105" s="412" t="s">
        <v>1326</v>
      </c>
      <c r="H105" s="458">
        <v>1594.67</v>
      </c>
      <c r="I105" s="411" t="s">
        <v>0</v>
      </c>
      <c r="J105" s="414">
        <v>1594.67</v>
      </c>
    </row>
    <row r="106" spans="1:10" s="428" customFormat="1" ht="93.75">
      <c r="A106" s="412">
        <v>103</v>
      </c>
      <c r="B106" s="411" t="s">
        <v>44</v>
      </c>
      <c r="C106" s="411">
        <v>5.5</v>
      </c>
      <c r="D106" s="392" t="s">
        <v>1581</v>
      </c>
      <c r="E106" s="431" t="s">
        <v>1258</v>
      </c>
      <c r="F106" s="411" t="s">
        <v>1175</v>
      </c>
      <c r="G106" s="412" t="s">
        <v>1326</v>
      </c>
      <c r="H106" s="458">
        <v>2181</v>
      </c>
      <c r="I106" s="411" t="s">
        <v>4</v>
      </c>
      <c r="J106" s="414">
        <v>11995.5</v>
      </c>
    </row>
    <row r="107" spans="1:10" s="428" customFormat="1" ht="93.75">
      <c r="A107" s="412">
        <v>104</v>
      </c>
      <c r="B107" s="411" t="s">
        <v>45</v>
      </c>
      <c r="C107" s="411">
        <v>5.5</v>
      </c>
      <c r="D107" s="392" t="s">
        <v>1582</v>
      </c>
      <c r="E107" s="431" t="s">
        <v>1258</v>
      </c>
      <c r="F107" s="411" t="s">
        <v>1062</v>
      </c>
      <c r="G107" s="412" t="s">
        <v>1326</v>
      </c>
      <c r="H107" s="411">
        <v>851</v>
      </c>
      <c r="I107" s="411" t="s">
        <v>4</v>
      </c>
      <c r="J107" s="414">
        <v>4680.5</v>
      </c>
    </row>
    <row r="108" spans="1:10" s="428" customFormat="1" ht="93.75">
      <c r="A108" s="412">
        <v>105</v>
      </c>
      <c r="B108" s="411" t="s">
        <v>46</v>
      </c>
      <c r="C108" s="411">
        <v>5.5</v>
      </c>
      <c r="D108" s="392" t="s">
        <v>1583</v>
      </c>
      <c r="E108" s="431" t="s">
        <v>1258</v>
      </c>
      <c r="F108" s="411" t="s">
        <v>785</v>
      </c>
      <c r="G108" s="412" t="s">
        <v>1326</v>
      </c>
      <c r="H108" s="458">
        <v>1293</v>
      </c>
      <c r="I108" s="411" t="s">
        <v>4</v>
      </c>
      <c r="J108" s="414">
        <v>7111.5</v>
      </c>
    </row>
    <row r="109" spans="1:10" s="428" customFormat="1" ht="93.75">
      <c r="A109" s="412">
        <v>106</v>
      </c>
      <c r="B109" s="411" t="s">
        <v>47</v>
      </c>
      <c r="C109" s="411">
        <v>5.5</v>
      </c>
      <c r="D109" s="392" t="s">
        <v>1584</v>
      </c>
      <c r="E109" s="431" t="s">
        <v>1258</v>
      </c>
      <c r="F109" s="411" t="s">
        <v>787</v>
      </c>
      <c r="G109" s="412" t="s">
        <v>1326</v>
      </c>
      <c r="H109" s="411">
        <v>482</v>
      </c>
      <c r="I109" s="411" t="s">
        <v>4</v>
      </c>
      <c r="J109" s="414">
        <v>2651</v>
      </c>
    </row>
    <row r="110" spans="1:10" s="420" customFormat="1" ht="56.25">
      <c r="A110" s="412">
        <v>107</v>
      </c>
      <c r="B110" s="424" t="s">
        <v>1093</v>
      </c>
      <c r="C110" s="424">
        <v>2.0099999999999998</v>
      </c>
      <c r="D110" s="390" t="s">
        <v>1585</v>
      </c>
      <c r="E110" s="410" t="s">
        <v>1434</v>
      </c>
      <c r="F110" s="424" t="s">
        <v>1094</v>
      </c>
      <c r="G110" s="420" t="s">
        <v>1326</v>
      </c>
      <c r="H110" s="424">
        <v>765</v>
      </c>
      <c r="I110" s="424" t="s">
        <v>76</v>
      </c>
      <c r="J110" s="410">
        <v>1537.6499999999999</v>
      </c>
    </row>
    <row r="111" spans="1:10" ht="93.75">
      <c r="A111" s="412">
        <v>108</v>
      </c>
      <c r="B111" s="411" t="s">
        <v>1065</v>
      </c>
      <c r="C111" s="411">
        <v>3</v>
      </c>
      <c r="D111" s="393" t="s">
        <v>1862</v>
      </c>
      <c r="E111" s="414" t="s">
        <v>1434</v>
      </c>
      <c r="F111" s="411" t="s">
        <v>1067</v>
      </c>
      <c r="G111" s="412" t="s">
        <v>1326</v>
      </c>
      <c r="H111" s="411">
        <v>700</v>
      </c>
      <c r="I111" s="411" t="s">
        <v>0</v>
      </c>
      <c r="J111" s="414">
        <v>2100</v>
      </c>
    </row>
    <row r="112" spans="1:10" ht="93.75">
      <c r="A112" s="412">
        <v>109</v>
      </c>
      <c r="B112" s="411" t="s">
        <v>70</v>
      </c>
      <c r="C112" s="411">
        <v>37</v>
      </c>
      <c r="D112" s="393" t="s">
        <v>1863</v>
      </c>
      <c r="E112" s="414" t="s">
        <v>1434</v>
      </c>
      <c r="F112" s="411" t="s">
        <v>1199</v>
      </c>
      <c r="G112" s="412" t="s">
        <v>1326</v>
      </c>
      <c r="H112" s="411">
        <v>842.78</v>
      </c>
      <c r="I112" s="411" t="s">
        <v>0</v>
      </c>
      <c r="J112" s="414">
        <v>31182.86</v>
      </c>
    </row>
    <row r="113" spans="1:10" ht="75">
      <c r="A113" s="412">
        <v>110</v>
      </c>
      <c r="B113" s="411" t="s">
        <v>198</v>
      </c>
      <c r="C113" s="411">
        <v>10</v>
      </c>
      <c r="D113" s="393" t="s">
        <v>1864</v>
      </c>
      <c r="E113" s="414" t="s">
        <v>1434</v>
      </c>
      <c r="F113" s="411" t="s">
        <v>1865</v>
      </c>
      <c r="G113" s="412" t="s">
        <v>1326</v>
      </c>
      <c r="H113" s="458">
        <v>840</v>
      </c>
      <c r="I113" s="411" t="s">
        <v>0</v>
      </c>
      <c r="J113" s="414">
        <v>8400</v>
      </c>
    </row>
    <row r="114" spans="1:10" ht="56.25">
      <c r="A114" s="412">
        <v>111</v>
      </c>
      <c r="B114" s="411" t="s">
        <v>77</v>
      </c>
      <c r="C114" s="411">
        <v>37</v>
      </c>
      <c r="D114" s="392" t="s">
        <v>1866</v>
      </c>
      <c r="E114" s="414" t="s">
        <v>1258</v>
      </c>
      <c r="F114" s="411" t="s">
        <v>1378</v>
      </c>
      <c r="G114" s="412" t="s">
        <v>1326</v>
      </c>
      <c r="H114" s="458">
        <v>4115.7</v>
      </c>
      <c r="I114" s="411" t="s">
        <v>0</v>
      </c>
      <c r="J114" s="414">
        <v>152280.9</v>
      </c>
    </row>
    <row r="115" spans="1:10" ht="56.25">
      <c r="A115" s="412">
        <v>112</v>
      </c>
      <c r="B115" s="411" t="s">
        <v>238</v>
      </c>
      <c r="C115" s="411">
        <v>17</v>
      </c>
      <c r="D115" s="392" t="s">
        <v>1664</v>
      </c>
      <c r="E115" s="414" t="s">
        <v>1258</v>
      </c>
      <c r="F115" s="411" t="s">
        <v>1112</v>
      </c>
      <c r="G115" s="412" t="s">
        <v>1326</v>
      </c>
      <c r="H115" s="458">
        <v>4165.28</v>
      </c>
      <c r="I115" s="411" t="s">
        <v>0</v>
      </c>
      <c r="J115" s="414">
        <v>70809.759999999995</v>
      </c>
    </row>
    <row r="116" spans="1:10" ht="56.25">
      <c r="A116" s="412">
        <v>113</v>
      </c>
      <c r="B116" s="411" t="s">
        <v>226</v>
      </c>
      <c r="C116" s="411">
        <v>6</v>
      </c>
      <c r="D116" s="391" t="s">
        <v>1590</v>
      </c>
      <c r="E116" s="414" t="s">
        <v>1258</v>
      </c>
      <c r="F116" s="411" t="s">
        <v>776</v>
      </c>
      <c r="G116" s="412" t="s">
        <v>1326</v>
      </c>
      <c r="H116" s="458">
        <v>2400</v>
      </c>
      <c r="I116" s="411" t="s">
        <v>0</v>
      </c>
      <c r="J116" s="414">
        <v>14400</v>
      </c>
    </row>
    <row r="117" spans="1:10" ht="56.25">
      <c r="A117" s="412">
        <v>114</v>
      </c>
      <c r="B117" s="411" t="s">
        <v>204</v>
      </c>
      <c r="C117" s="411">
        <v>10</v>
      </c>
      <c r="D117" s="391" t="s">
        <v>1592</v>
      </c>
      <c r="E117" s="414" t="s">
        <v>1258</v>
      </c>
      <c r="F117" s="411" t="s">
        <v>1381</v>
      </c>
      <c r="G117" s="412" t="s">
        <v>1326</v>
      </c>
      <c r="H117" s="458">
        <v>1759.5</v>
      </c>
      <c r="I117" s="411" t="s">
        <v>0</v>
      </c>
      <c r="J117" s="414">
        <v>17595</v>
      </c>
    </row>
    <row r="118" spans="1:10" ht="75">
      <c r="A118" s="412">
        <v>115</v>
      </c>
      <c r="B118" s="411" t="s">
        <v>2</v>
      </c>
      <c r="C118" s="411">
        <v>28.88</v>
      </c>
      <c r="D118" s="391" t="s">
        <v>1867</v>
      </c>
      <c r="E118" s="412" t="s">
        <v>1437</v>
      </c>
      <c r="F118" s="411" t="s">
        <v>778</v>
      </c>
      <c r="G118" s="412" t="s">
        <v>1326</v>
      </c>
      <c r="H118" s="458">
        <v>6579</v>
      </c>
      <c r="I118" s="411" t="s">
        <v>3</v>
      </c>
      <c r="J118" s="414">
        <v>190001.52</v>
      </c>
    </row>
    <row r="119" spans="1:10" ht="56.25">
      <c r="A119" s="412">
        <v>116</v>
      </c>
      <c r="B119" s="411" t="s">
        <v>203</v>
      </c>
      <c r="C119" s="411">
        <v>2.0099999999999998</v>
      </c>
      <c r="D119" s="391" t="s">
        <v>1594</v>
      </c>
      <c r="E119" s="414" t="s">
        <v>1258</v>
      </c>
      <c r="F119" s="411" t="s">
        <v>1118</v>
      </c>
      <c r="G119" s="412" t="s">
        <v>1326</v>
      </c>
      <c r="H119" s="458">
        <v>12600.06</v>
      </c>
      <c r="I119" s="411" t="s">
        <v>76</v>
      </c>
      <c r="J119" s="414">
        <v>25326.120599999995</v>
      </c>
    </row>
    <row r="120" spans="1:10" ht="56.25">
      <c r="A120" s="412">
        <v>117</v>
      </c>
      <c r="B120" s="411" t="s">
        <v>1135</v>
      </c>
      <c r="C120" s="411">
        <v>160</v>
      </c>
      <c r="D120" s="394" t="s">
        <v>1508</v>
      </c>
      <c r="E120" s="414" t="s">
        <v>1258</v>
      </c>
      <c r="F120" s="411" t="s">
        <v>1137</v>
      </c>
      <c r="G120" s="412" t="s">
        <v>1326</v>
      </c>
      <c r="H120" s="411">
        <v>117.5</v>
      </c>
      <c r="I120" s="411" t="s">
        <v>5</v>
      </c>
      <c r="J120" s="414">
        <v>18800</v>
      </c>
    </row>
    <row r="121" spans="1:10" ht="56.25">
      <c r="A121" s="412">
        <v>118</v>
      </c>
      <c r="B121" s="411" t="s">
        <v>80</v>
      </c>
      <c r="C121" s="411">
        <v>37</v>
      </c>
      <c r="D121" s="398" t="s">
        <v>1816</v>
      </c>
      <c r="E121" s="414" t="s">
        <v>1258</v>
      </c>
      <c r="F121" s="411" t="s">
        <v>1704</v>
      </c>
      <c r="G121" s="412" t="s">
        <v>1326</v>
      </c>
      <c r="H121" s="411">
        <v>771.38</v>
      </c>
      <c r="I121" s="411" t="s">
        <v>0</v>
      </c>
      <c r="J121" s="414">
        <v>28541.06</v>
      </c>
    </row>
    <row r="122" spans="1:10" ht="56.25">
      <c r="A122" s="412">
        <v>119</v>
      </c>
      <c r="B122" s="411" t="s">
        <v>237</v>
      </c>
      <c r="C122" s="411">
        <v>17</v>
      </c>
      <c r="D122" s="398" t="s">
        <v>1595</v>
      </c>
      <c r="E122" s="414" t="s">
        <v>1258</v>
      </c>
      <c r="F122" s="411" t="s">
        <v>1406</v>
      </c>
      <c r="G122" s="412" t="s">
        <v>1326</v>
      </c>
      <c r="H122" s="411">
        <v>431.97</v>
      </c>
      <c r="I122" s="411" t="s">
        <v>0</v>
      </c>
      <c r="J122" s="414">
        <v>7343.4900000000007</v>
      </c>
    </row>
    <row r="123" spans="1:10" ht="56.25">
      <c r="A123" s="412">
        <v>120</v>
      </c>
      <c r="B123" s="411" t="s">
        <v>215</v>
      </c>
      <c r="C123" s="411">
        <v>6</v>
      </c>
      <c r="D123" s="392" t="s">
        <v>1596</v>
      </c>
      <c r="E123" s="414" t="s">
        <v>1258</v>
      </c>
      <c r="F123" s="411" t="s">
        <v>915</v>
      </c>
      <c r="G123" s="412" t="s">
        <v>1326</v>
      </c>
      <c r="H123" s="411">
        <v>407.29</v>
      </c>
      <c r="I123" s="411" t="s">
        <v>0</v>
      </c>
      <c r="J123" s="414">
        <v>2443.7400000000002</v>
      </c>
    </row>
    <row r="124" spans="1:10" ht="56.25">
      <c r="A124" s="412">
        <v>121</v>
      </c>
      <c r="B124" s="411" t="s">
        <v>78</v>
      </c>
      <c r="C124" s="411">
        <v>2</v>
      </c>
      <c r="D124" s="392" t="s">
        <v>1597</v>
      </c>
      <c r="E124" s="414" t="s">
        <v>1258</v>
      </c>
      <c r="F124" s="411" t="s">
        <v>1298</v>
      </c>
      <c r="G124" s="412" t="s">
        <v>1326</v>
      </c>
      <c r="H124" s="411">
        <v>202</v>
      </c>
      <c r="I124" s="411" t="s">
        <v>0</v>
      </c>
      <c r="J124" s="414">
        <v>404</v>
      </c>
    </row>
    <row r="125" spans="1:10" ht="56.25">
      <c r="A125" s="412">
        <v>122</v>
      </c>
      <c r="B125" s="411" t="s">
        <v>79</v>
      </c>
      <c r="C125" s="411">
        <v>2</v>
      </c>
      <c r="D125" s="392" t="s">
        <v>1598</v>
      </c>
      <c r="E125" s="414" t="s">
        <v>1258</v>
      </c>
      <c r="F125" s="411" t="s">
        <v>1382</v>
      </c>
      <c r="G125" s="412" t="s">
        <v>1326</v>
      </c>
      <c r="H125" s="411">
        <v>100</v>
      </c>
      <c r="I125" s="411" t="s">
        <v>0</v>
      </c>
      <c r="J125" s="414">
        <v>200</v>
      </c>
    </row>
    <row r="126" spans="1:10" ht="56.25">
      <c r="A126" s="412">
        <v>123</v>
      </c>
      <c r="B126" s="411" t="s">
        <v>1195</v>
      </c>
      <c r="C126" s="411">
        <v>2</v>
      </c>
      <c r="D126" s="392" t="s">
        <v>1599</v>
      </c>
      <c r="E126" s="414" t="s">
        <v>1258</v>
      </c>
      <c r="F126" s="411" t="s">
        <v>1197</v>
      </c>
      <c r="G126" s="412" t="s">
        <v>1326</v>
      </c>
      <c r="H126" s="458">
        <v>2720.34</v>
      </c>
      <c r="I126" s="411" t="s">
        <v>0</v>
      </c>
      <c r="J126" s="414">
        <v>5440.68</v>
      </c>
    </row>
    <row r="127" spans="1:10" ht="56.25">
      <c r="A127" s="412">
        <v>124</v>
      </c>
      <c r="B127" s="411" t="s">
        <v>1383</v>
      </c>
      <c r="C127" s="411">
        <v>3.15</v>
      </c>
      <c r="D127" s="392" t="s">
        <v>1600</v>
      </c>
      <c r="E127" s="414" t="s">
        <v>1258</v>
      </c>
      <c r="F127" s="411" t="s">
        <v>1384</v>
      </c>
      <c r="G127" s="412" t="s">
        <v>1326</v>
      </c>
      <c r="H127" s="411">
        <v>617.1</v>
      </c>
      <c r="I127" s="411" t="s">
        <v>4</v>
      </c>
      <c r="J127" s="414">
        <v>1943.865</v>
      </c>
    </row>
    <row r="128" spans="1:10" ht="56.25">
      <c r="A128" s="412">
        <v>125</v>
      </c>
      <c r="B128" s="411" t="s">
        <v>52</v>
      </c>
      <c r="C128" s="411">
        <v>3.15</v>
      </c>
      <c r="D128" s="392" t="s">
        <v>1601</v>
      </c>
      <c r="E128" s="414" t="s">
        <v>1258</v>
      </c>
      <c r="F128" s="411" t="s">
        <v>881</v>
      </c>
      <c r="G128" s="412" t="s">
        <v>1326</v>
      </c>
      <c r="H128" s="411">
        <v>221</v>
      </c>
      <c r="I128" s="411" t="s">
        <v>4</v>
      </c>
      <c r="J128" s="414">
        <v>696.15</v>
      </c>
    </row>
    <row r="129" spans="1:10" ht="56.25">
      <c r="A129" s="412">
        <v>126</v>
      </c>
      <c r="B129" s="411" t="s">
        <v>51</v>
      </c>
      <c r="C129" s="411">
        <v>3.15</v>
      </c>
      <c r="D129" s="392" t="s">
        <v>1602</v>
      </c>
      <c r="E129" s="414" t="s">
        <v>1258</v>
      </c>
      <c r="F129" s="411" t="s">
        <v>1124</v>
      </c>
      <c r="G129" s="412" t="s">
        <v>1326</v>
      </c>
      <c r="H129" s="411">
        <v>185</v>
      </c>
      <c r="I129" s="411" t="s">
        <v>4</v>
      </c>
      <c r="J129" s="414">
        <v>582.75</v>
      </c>
    </row>
    <row r="130" spans="1:10" ht="56.25">
      <c r="A130" s="412">
        <v>127</v>
      </c>
      <c r="B130" s="411" t="s">
        <v>1125</v>
      </c>
      <c r="C130" s="411">
        <v>12</v>
      </c>
      <c r="D130" s="392" t="s">
        <v>1126</v>
      </c>
      <c r="E130" s="414" t="s">
        <v>1258</v>
      </c>
      <c r="F130" s="411" t="s">
        <v>1127</v>
      </c>
      <c r="G130" s="412" t="s">
        <v>1326</v>
      </c>
      <c r="H130" s="411">
        <v>3</v>
      </c>
      <c r="I130" s="411" t="s">
        <v>1385</v>
      </c>
      <c r="J130" s="414">
        <v>36</v>
      </c>
    </row>
    <row r="131" spans="1:10" s="427" customFormat="1" ht="56.25">
      <c r="A131" s="412">
        <v>128</v>
      </c>
      <c r="B131" s="411" t="s">
        <v>1128</v>
      </c>
      <c r="C131" s="411">
        <v>12</v>
      </c>
      <c r="D131" s="392" t="s">
        <v>1603</v>
      </c>
      <c r="E131" s="414" t="s">
        <v>1258</v>
      </c>
      <c r="F131" s="411" t="s">
        <v>1130</v>
      </c>
      <c r="G131" s="412" t="s">
        <v>1326</v>
      </c>
      <c r="H131" s="411">
        <v>3</v>
      </c>
      <c r="I131" s="411" t="s">
        <v>1385</v>
      </c>
      <c r="J131" s="414">
        <v>36</v>
      </c>
    </row>
    <row r="132" spans="1:10" s="427" customFormat="1" ht="56.25">
      <c r="A132" s="412">
        <v>129</v>
      </c>
      <c r="B132" s="411" t="s">
        <v>1386</v>
      </c>
      <c r="C132" s="411">
        <v>6</v>
      </c>
      <c r="D132" s="392" t="s">
        <v>1604</v>
      </c>
      <c r="E132" s="414" t="s">
        <v>1258</v>
      </c>
      <c r="F132" s="411" t="s">
        <v>1528</v>
      </c>
      <c r="G132" s="412" t="s">
        <v>1326</v>
      </c>
      <c r="H132" s="411">
        <v>2</v>
      </c>
      <c r="I132" s="411" t="s">
        <v>1385</v>
      </c>
      <c r="J132" s="414">
        <v>12</v>
      </c>
    </row>
    <row r="133" spans="1:10" s="427" customFormat="1" ht="56.25">
      <c r="A133" s="412">
        <v>130</v>
      </c>
      <c r="B133" s="411" t="s">
        <v>916</v>
      </c>
      <c r="C133" s="411">
        <v>6</v>
      </c>
      <c r="D133" s="392" t="s">
        <v>1605</v>
      </c>
      <c r="E133" s="414" t="s">
        <v>1258</v>
      </c>
      <c r="F133" s="411" t="s">
        <v>918</v>
      </c>
      <c r="G133" s="412" t="s">
        <v>1326</v>
      </c>
      <c r="H133" s="411">
        <v>2</v>
      </c>
      <c r="I133" s="411" t="s">
        <v>1385</v>
      </c>
      <c r="J133" s="414">
        <v>12</v>
      </c>
    </row>
    <row r="134" spans="1:10" s="427" customFormat="1" ht="56.25">
      <c r="A134" s="412">
        <v>131</v>
      </c>
      <c r="B134" s="411" t="s">
        <v>920</v>
      </c>
      <c r="C134" s="411">
        <v>3</v>
      </c>
      <c r="D134" s="392" t="s">
        <v>1606</v>
      </c>
      <c r="E134" s="414" t="s">
        <v>1258</v>
      </c>
      <c r="F134" s="411" t="s">
        <v>922</v>
      </c>
      <c r="G134" s="412" t="s">
        <v>1326</v>
      </c>
      <c r="H134" s="411">
        <v>65</v>
      </c>
      <c r="I134" s="411" t="s">
        <v>923</v>
      </c>
      <c r="J134" s="414">
        <v>195</v>
      </c>
    </row>
    <row r="135" spans="1:10" s="427" customFormat="1" ht="56.25">
      <c r="A135" s="412">
        <v>132</v>
      </c>
      <c r="B135" s="411" t="s">
        <v>1387</v>
      </c>
      <c r="C135" s="411">
        <v>3</v>
      </c>
      <c r="D135" s="392" t="s">
        <v>1607</v>
      </c>
      <c r="E135" s="414" t="s">
        <v>1258</v>
      </c>
      <c r="F135" s="411" t="s">
        <v>1388</v>
      </c>
      <c r="G135" s="412" t="s">
        <v>1326</v>
      </c>
      <c r="H135" s="411">
        <v>65</v>
      </c>
      <c r="I135" s="411" t="s">
        <v>923</v>
      </c>
      <c r="J135" s="414">
        <v>195</v>
      </c>
    </row>
    <row r="136" spans="1:10" s="427" customFormat="1" ht="56.25">
      <c r="A136" s="412">
        <v>133</v>
      </c>
      <c r="B136" s="411" t="s">
        <v>216</v>
      </c>
      <c r="C136" s="411">
        <v>9</v>
      </c>
      <c r="D136" s="391" t="s">
        <v>1617</v>
      </c>
      <c r="E136" s="414" t="s">
        <v>1258</v>
      </c>
      <c r="F136" s="411" t="s">
        <v>1391</v>
      </c>
      <c r="G136" s="412" t="s">
        <v>1326</v>
      </c>
      <c r="H136" s="411">
        <v>684.53</v>
      </c>
      <c r="I136" s="411" t="s">
        <v>7</v>
      </c>
      <c r="J136" s="414">
        <v>6160.7699999999995</v>
      </c>
    </row>
    <row r="137" spans="1:10" s="427" customFormat="1" ht="75">
      <c r="A137" s="412">
        <v>134</v>
      </c>
      <c r="B137" s="411" t="s">
        <v>1389</v>
      </c>
      <c r="C137" s="411">
        <v>9</v>
      </c>
      <c r="D137" s="391" t="s">
        <v>1648</v>
      </c>
      <c r="E137" s="414" t="s">
        <v>1434</v>
      </c>
      <c r="F137" s="411" t="s">
        <v>1390</v>
      </c>
      <c r="G137" s="412" t="s">
        <v>1326</v>
      </c>
      <c r="H137" s="411">
        <v>520</v>
      </c>
      <c r="I137" s="411" t="s">
        <v>0</v>
      </c>
      <c r="J137" s="414">
        <v>4680</v>
      </c>
    </row>
    <row r="138" spans="1:10" s="427" customFormat="1" ht="150">
      <c r="A138" s="412">
        <v>135</v>
      </c>
      <c r="B138" s="411" t="s">
        <v>1142</v>
      </c>
      <c r="C138" s="411">
        <v>100</v>
      </c>
      <c r="D138" s="392" t="s">
        <v>1868</v>
      </c>
      <c r="E138" s="414" t="s">
        <v>1258</v>
      </c>
      <c r="F138" s="411" t="s">
        <v>1144</v>
      </c>
      <c r="G138" s="412" t="s">
        <v>1326</v>
      </c>
      <c r="H138" s="458">
        <v>1388.84</v>
      </c>
      <c r="I138" s="411" t="s">
        <v>6</v>
      </c>
      <c r="J138" s="414">
        <v>138884</v>
      </c>
    </row>
    <row r="139" spans="1:10" s="427" customFormat="1" ht="56.25">
      <c r="A139" s="412">
        <v>136</v>
      </c>
      <c r="B139" s="411" t="s">
        <v>1150</v>
      </c>
      <c r="C139" s="411">
        <v>60</v>
      </c>
      <c r="D139" s="392" t="s">
        <v>1869</v>
      </c>
      <c r="E139" s="411" t="s">
        <v>1258</v>
      </c>
      <c r="F139" s="411" t="s">
        <v>1152</v>
      </c>
      <c r="G139" s="412" t="s">
        <v>1326</v>
      </c>
      <c r="H139" s="411">
        <v>323.85000000000002</v>
      </c>
      <c r="I139" s="411" t="s">
        <v>6</v>
      </c>
      <c r="J139" s="414">
        <v>19431</v>
      </c>
    </row>
    <row r="140" spans="1:10" s="427" customFormat="1" ht="56.25">
      <c r="A140" s="412">
        <v>137</v>
      </c>
      <c r="B140" s="411" t="s">
        <v>576</v>
      </c>
      <c r="C140" s="411">
        <v>8</v>
      </c>
      <c r="D140" s="392" t="s">
        <v>1870</v>
      </c>
      <c r="E140" s="411" t="s">
        <v>1258</v>
      </c>
      <c r="F140" s="411" t="s">
        <v>1168</v>
      </c>
      <c r="G140" s="412" t="s">
        <v>1326</v>
      </c>
      <c r="H140" s="458">
        <v>5867</v>
      </c>
      <c r="I140" s="411" t="s">
        <v>0</v>
      </c>
      <c r="J140" s="414">
        <v>46936</v>
      </c>
    </row>
    <row r="141" spans="1:10" ht="56.25">
      <c r="A141" s="412">
        <v>138</v>
      </c>
      <c r="B141" s="411" t="s">
        <v>572</v>
      </c>
      <c r="C141" s="411">
        <v>1</v>
      </c>
      <c r="D141" s="392" t="s">
        <v>1871</v>
      </c>
      <c r="E141" s="411" t="s">
        <v>1258</v>
      </c>
      <c r="F141" s="411" t="s">
        <v>1172</v>
      </c>
      <c r="G141" s="412" t="s">
        <v>1326</v>
      </c>
      <c r="H141" s="458">
        <v>21472</v>
      </c>
      <c r="I141" s="411" t="s">
        <v>0</v>
      </c>
      <c r="J141" s="414">
        <v>21472</v>
      </c>
    </row>
    <row r="142" spans="1:10" ht="56.25">
      <c r="A142" s="412">
        <v>139</v>
      </c>
      <c r="B142" s="411" t="s">
        <v>73</v>
      </c>
      <c r="C142" s="411">
        <v>8</v>
      </c>
      <c r="D142" s="392" t="s">
        <v>1872</v>
      </c>
      <c r="E142" s="411" t="s">
        <v>1258</v>
      </c>
      <c r="F142" s="411" t="s">
        <v>1158</v>
      </c>
      <c r="G142" s="412" t="s">
        <v>1326</v>
      </c>
      <c r="H142" s="458">
        <v>2764.76</v>
      </c>
      <c r="I142" s="411" t="s">
        <v>0</v>
      </c>
      <c r="J142" s="414">
        <v>22118.080000000002</v>
      </c>
    </row>
    <row r="143" spans="1:10" ht="56.25">
      <c r="A143" s="412">
        <v>140</v>
      </c>
      <c r="B143" s="411" t="s">
        <v>82</v>
      </c>
      <c r="C143" s="411">
        <v>1</v>
      </c>
      <c r="D143" s="392" t="s">
        <v>1873</v>
      </c>
      <c r="E143" s="411" t="s">
        <v>1258</v>
      </c>
      <c r="F143" s="411" t="s">
        <v>1160</v>
      </c>
      <c r="G143" s="412" t="s">
        <v>1326</v>
      </c>
      <c r="H143" s="458">
        <v>5700.78</v>
      </c>
      <c r="I143" s="411" t="s">
        <v>0</v>
      </c>
      <c r="J143" s="414">
        <v>5700.78</v>
      </c>
    </row>
    <row r="144" spans="1:10" ht="56.25">
      <c r="A144" s="412">
        <v>141</v>
      </c>
      <c r="B144" s="411" t="s">
        <v>1798</v>
      </c>
      <c r="C144" s="411">
        <v>8</v>
      </c>
      <c r="D144" s="392" t="s">
        <v>1874</v>
      </c>
      <c r="E144" s="411" t="s">
        <v>1258</v>
      </c>
      <c r="F144" s="411" t="s">
        <v>1799</v>
      </c>
      <c r="G144" s="412" t="s">
        <v>1326</v>
      </c>
      <c r="H144" s="411">
        <v>6</v>
      </c>
      <c r="I144" s="411" t="s">
        <v>0</v>
      </c>
      <c r="J144" s="414">
        <v>48</v>
      </c>
    </row>
    <row r="145" spans="1:10" ht="56.25">
      <c r="A145" s="412">
        <v>142</v>
      </c>
      <c r="B145" s="411" t="s">
        <v>1800</v>
      </c>
      <c r="C145" s="411">
        <v>8</v>
      </c>
      <c r="D145" s="392" t="s">
        <v>1875</v>
      </c>
      <c r="E145" s="411" t="s">
        <v>1258</v>
      </c>
      <c r="F145" s="411" t="s">
        <v>1802</v>
      </c>
      <c r="G145" s="412" t="s">
        <v>1326</v>
      </c>
      <c r="H145" s="411">
        <v>4</v>
      </c>
      <c r="I145" s="411" t="s">
        <v>0</v>
      </c>
      <c r="J145" s="414">
        <v>32</v>
      </c>
    </row>
    <row r="146" spans="1:10" ht="56.25">
      <c r="A146" s="412">
        <v>143</v>
      </c>
      <c r="B146" s="411" t="s">
        <v>229</v>
      </c>
      <c r="C146" s="411">
        <v>1</v>
      </c>
      <c r="D146" s="392" t="s">
        <v>1876</v>
      </c>
      <c r="E146" s="411" t="s">
        <v>1258</v>
      </c>
      <c r="F146" s="411" t="s">
        <v>1877</v>
      </c>
      <c r="G146" s="412" t="s">
        <v>1326</v>
      </c>
      <c r="H146" s="411">
        <v>8</v>
      </c>
      <c r="I146" s="411" t="s">
        <v>0</v>
      </c>
      <c r="J146" s="414">
        <v>8</v>
      </c>
    </row>
    <row r="147" spans="1:10" ht="56.25">
      <c r="A147" s="412">
        <v>144</v>
      </c>
      <c r="B147" s="411" t="s">
        <v>230</v>
      </c>
      <c r="C147" s="411">
        <v>1</v>
      </c>
      <c r="D147" s="392" t="s">
        <v>1878</v>
      </c>
      <c r="E147" s="411" t="s">
        <v>1258</v>
      </c>
      <c r="F147" s="411" t="s">
        <v>1879</v>
      </c>
      <c r="G147" s="412" t="s">
        <v>1326</v>
      </c>
      <c r="H147" s="411">
        <v>4</v>
      </c>
      <c r="I147" s="411" t="s">
        <v>0</v>
      </c>
      <c r="J147" s="414">
        <v>4</v>
      </c>
    </row>
    <row r="148" spans="1:10" s="428" customFormat="1" ht="56.25">
      <c r="A148" s="412">
        <v>145</v>
      </c>
      <c r="B148" s="411" t="s">
        <v>213</v>
      </c>
      <c r="C148" s="411">
        <v>16</v>
      </c>
      <c r="D148" s="392" t="s">
        <v>1156</v>
      </c>
      <c r="E148" s="411" t="s">
        <v>1258</v>
      </c>
      <c r="F148" s="411" t="s">
        <v>214</v>
      </c>
      <c r="G148" s="412" t="s">
        <v>1326</v>
      </c>
      <c r="H148" s="458">
        <v>1044</v>
      </c>
      <c r="I148" s="411" t="s">
        <v>6</v>
      </c>
      <c r="J148" s="414">
        <v>16704</v>
      </c>
    </row>
    <row r="149" spans="1:10" ht="56.25">
      <c r="A149" s="412">
        <v>146</v>
      </c>
      <c r="B149" s="411" t="s">
        <v>2</v>
      </c>
      <c r="C149" s="411">
        <v>2.3039999999999998</v>
      </c>
      <c r="D149" s="391" t="s">
        <v>1880</v>
      </c>
      <c r="E149" s="411" t="s">
        <v>1258</v>
      </c>
      <c r="F149" s="411" t="s">
        <v>778</v>
      </c>
      <c r="G149" s="412" t="s">
        <v>1326</v>
      </c>
      <c r="H149" s="458">
        <v>6579</v>
      </c>
      <c r="I149" s="411" t="s">
        <v>3</v>
      </c>
      <c r="J149" s="414">
        <v>15158.016</v>
      </c>
    </row>
    <row r="150" spans="1:10" ht="56.25">
      <c r="A150" s="412">
        <v>147</v>
      </c>
      <c r="B150" s="411" t="s">
        <v>574</v>
      </c>
      <c r="C150" s="411">
        <v>37</v>
      </c>
      <c r="D150" s="392" t="s">
        <v>1705</v>
      </c>
      <c r="E150" s="411" t="s">
        <v>1258</v>
      </c>
      <c r="F150" s="411" t="s">
        <v>1706</v>
      </c>
      <c r="G150" s="412" t="s">
        <v>1326</v>
      </c>
      <c r="H150" s="458">
        <v>15635.59</v>
      </c>
      <c r="I150" s="411" t="s">
        <v>0</v>
      </c>
      <c r="J150" s="414">
        <v>578516.82999999996</v>
      </c>
    </row>
    <row r="151" spans="1:10" ht="56.25">
      <c r="A151" s="412">
        <v>148</v>
      </c>
      <c r="B151" s="411" t="s">
        <v>573</v>
      </c>
      <c r="C151" s="411">
        <v>17</v>
      </c>
      <c r="D151" s="392" t="s">
        <v>1619</v>
      </c>
      <c r="E151" s="411" t="s">
        <v>1258</v>
      </c>
      <c r="F151" s="411" t="s">
        <v>1620</v>
      </c>
      <c r="G151" s="412" t="s">
        <v>1326</v>
      </c>
      <c r="H151" s="458">
        <v>5399</v>
      </c>
      <c r="I151" s="411" t="s">
        <v>0</v>
      </c>
      <c r="J151" s="414">
        <v>91783</v>
      </c>
    </row>
    <row r="152" spans="1:10" ht="56.25">
      <c r="A152" s="412">
        <v>149</v>
      </c>
      <c r="B152" s="411" t="s">
        <v>582</v>
      </c>
      <c r="C152" s="411">
        <v>6</v>
      </c>
      <c r="D152" s="392" t="s">
        <v>1571</v>
      </c>
      <c r="E152" s="411" t="s">
        <v>1258</v>
      </c>
      <c r="F152" s="411" t="s">
        <v>1071</v>
      </c>
      <c r="G152" s="412" t="s">
        <v>1326</v>
      </c>
      <c r="H152" s="458">
        <v>3109.41</v>
      </c>
      <c r="I152" s="411" t="s">
        <v>0</v>
      </c>
      <c r="J152" s="414">
        <v>18656.46</v>
      </c>
    </row>
    <row r="153" spans="1:10" ht="56.25">
      <c r="A153" s="412">
        <v>150</v>
      </c>
      <c r="B153" s="411" t="s">
        <v>1392</v>
      </c>
      <c r="C153" s="411">
        <v>1</v>
      </c>
      <c r="D153" s="392" t="s">
        <v>1621</v>
      </c>
      <c r="E153" s="411" t="s">
        <v>1258</v>
      </c>
      <c r="F153" s="411" t="s">
        <v>1622</v>
      </c>
      <c r="G153" s="412" t="s">
        <v>1326</v>
      </c>
      <c r="H153" s="458">
        <v>1678</v>
      </c>
      <c r="I153" s="411" t="s">
        <v>0</v>
      </c>
      <c r="J153" s="414">
        <v>1678</v>
      </c>
    </row>
    <row r="154" spans="1:10" ht="56.25">
      <c r="A154" s="412">
        <v>151</v>
      </c>
      <c r="B154" s="411" t="s">
        <v>579</v>
      </c>
      <c r="C154" s="411">
        <v>850</v>
      </c>
      <c r="D154" s="392" t="s">
        <v>1623</v>
      </c>
      <c r="E154" s="411" t="s">
        <v>1258</v>
      </c>
      <c r="F154" s="411" t="s">
        <v>1167</v>
      </c>
      <c r="G154" s="412" t="s">
        <v>1326</v>
      </c>
      <c r="H154" s="411">
        <v>57.25</v>
      </c>
      <c r="I154" s="411" t="s">
        <v>5</v>
      </c>
      <c r="J154" s="414">
        <v>48662.5</v>
      </c>
    </row>
    <row r="155" spans="1:10" ht="56.25">
      <c r="A155" s="412">
        <v>152</v>
      </c>
      <c r="B155" s="411" t="s">
        <v>536</v>
      </c>
      <c r="C155" s="462">
        <v>1500</v>
      </c>
      <c r="D155" s="392" t="s">
        <v>1572</v>
      </c>
      <c r="E155" s="411" t="s">
        <v>1258</v>
      </c>
      <c r="F155" s="411" t="s">
        <v>1073</v>
      </c>
      <c r="G155" s="412" t="s">
        <v>1326</v>
      </c>
      <c r="H155" s="411">
        <v>57.45</v>
      </c>
      <c r="I155" s="411" t="s">
        <v>595</v>
      </c>
      <c r="J155" s="414">
        <v>86175</v>
      </c>
    </row>
    <row r="156" spans="1:10" ht="56.25">
      <c r="A156" s="412">
        <v>153</v>
      </c>
      <c r="B156" s="411" t="s">
        <v>557</v>
      </c>
      <c r="C156" s="411">
        <v>800</v>
      </c>
      <c r="D156" s="392" t="s">
        <v>1573</v>
      </c>
      <c r="E156" s="411" t="s">
        <v>1258</v>
      </c>
      <c r="F156" s="411" t="s">
        <v>1075</v>
      </c>
      <c r="G156" s="412" t="s">
        <v>1326</v>
      </c>
      <c r="H156" s="411">
        <v>56.42</v>
      </c>
      <c r="I156" s="411" t="s">
        <v>5</v>
      </c>
      <c r="J156" s="414">
        <v>45136</v>
      </c>
    </row>
    <row r="157" spans="1:10" ht="56.25">
      <c r="A157" s="412">
        <v>154</v>
      </c>
      <c r="B157" s="411" t="s">
        <v>1396</v>
      </c>
      <c r="C157" s="411">
        <v>9</v>
      </c>
      <c r="D157" s="392" t="s">
        <v>1624</v>
      </c>
      <c r="E157" s="411" t="s">
        <v>1258</v>
      </c>
      <c r="F157" s="411" t="s">
        <v>1625</v>
      </c>
      <c r="G157" s="412" t="s">
        <v>1326</v>
      </c>
      <c r="H157" s="458">
        <v>1035</v>
      </c>
      <c r="I157" s="411" t="s">
        <v>7</v>
      </c>
      <c r="J157" s="414">
        <v>9315</v>
      </c>
    </row>
    <row r="158" spans="1:10" ht="56.25">
      <c r="A158" s="412">
        <v>155</v>
      </c>
      <c r="B158" s="411" t="s">
        <v>1093</v>
      </c>
      <c r="C158" s="411">
        <v>4.13</v>
      </c>
      <c r="D158" s="395" t="s">
        <v>1626</v>
      </c>
      <c r="E158" s="414" t="s">
        <v>1434</v>
      </c>
      <c r="F158" s="411" t="s">
        <v>1094</v>
      </c>
      <c r="G158" s="412" t="s">
        <v>1326</v>
      </c>
      <c r="H158" s="411">
        <v>765</v>
      </c>
      <c r="I158" s="411" t="s">
        <v>76</v>
      </c>
      <c r="J158" s="414">
        <v>3159.45</v>
      </c>
    </row>
    <row r="159" spans="1:10" ht="93.75">
      <c r="A159" s="412">
        <v>156</v>
      </c>
      <c r="B159" s="411" t="s">
        <v>1065</v>
      </c>
      <c r="C159" s="411">
        <v>40</v>
      </c>
      <c r="D159" s="393" t="s">
        <v>1862</v>
      </c>
      <c r="E159" s="414" t="s">
        <v>1434</v>
      </c>
      <c r="F159" s="411" t="s">
        <v>1067</v>
      </c>
      <c r="G159" s="412" t="s">
        <v>1326</v>
      </c>
      <c r="H159" s="411">
        <v>700</v>
      </c>
      <c r="I159" s="411" t="s">
        <v>0</v>
      </c>
      <c r="J159" s="414">
        <v>28000</v>
      </c>
    </row>
    <row r="160" spans="1:10" ht="56.25">
      <c r="A160" s="412">
        <v>157</v>
      </c>
      <c r="B160" s="411"/>
      <c r="C160" s="411">
        <v>14</v>
      </c>
      <c r="D160" s="393" t="s">
        <v>1869</v>
      </c>
      <c r="E160" s="414" t="s">
        <v>1434</v>
      </c>
      <c r="F160" s="411" t="s">
        <v>1865</v>
      </c>
      <c r="G160" s="412" t="s">
        <v>1326</v>
      </c>
      <c r="H160" s="458">
        <v>840</v>
      </c>
      <c r="I160" s="411" t="s">
        <v>0</v>
      </c>
      <c r="J160" s="414">
        <v>11760</v>
      </c>
    </row>
    <row r="161" spans="1:10" ht="56.25">
      <c r="A161" s="412">
        <v>158</v>
      </c>
      <c r="B161" s="411" t="s">
        <v>238</v>
      </c>
      <c r="C161" s="411">
        <v>54</v>
      </c>
      <c r="D161" s="392" t="s">
        <v>1664</v>
      </c>
      <c r="E161" s="414" t="s">
        <v>1258</v>
      </c>
      <c r="F161" s="411" t="s">
        <v>1112</v>
      </c>
      <c r="G161" s="412" t="s">
        <v>1326</v>
      </c>
      <c r="H161" s="458">
        <v>4165.28</v>
      </c>
      <c r="I161" s="411" t="s">
        <v>0</v>
      </c>
      <c r="J161" s="414">
        <v>224925.12</v>
      </c>
    </row>
    <row r="162" spans="1:10" ht="56.25">
      <c r="A162" s="412">
        <v>159</v>
      </c>
      <c r="B162" s="411" t="s">
        <v>226</v>
      </c>
      <c r="C162" s="411">
        <v>34</v>
      </c>
      <c r="D162" s="391" t="s">
        <v>1590</v>
      </c>
      <c r="E162" s="414" t="s">
        <v>1258</v>
      </c>
      <c r="F162" s="411" t="s">
        <v>776</v>
      </c>
      <c r="G162" s="412" t="s">
        <v>1326</v>
      </c>
      <c r="H162" s="458">
        <v>2400</v>
      </c>
      <c r="I162" s="411" t="s">
        <v>0</v>
      </c>
      <c r="J162" s="414">
        <v>81600</v>
      </c>
    </row>
    <row r="163" spans="1:10" ht="56.25">
      <c r="A163" s="412">
        <v>160</v>
      </c>
      <c r="B163" s="411" t="s">
        <v>223</v>
      </c>
      <c r="C163" s="411">
        <v>24</v>
      </c>
      <c r="D163" s="393" t="s">
        <v>1630</v>
      </c>
      <c r="E163" s="427" t="s">
        <v>1258</v>
      </c>
      <c r="F163" s="411" t="s">
        <v>1223</v>
      </c>
      <c r="G163" s="412" t="s">
        <v>1326</v>
      </c>
      <c r="H163" s="458">
        <v>1350</v>
      </c>
      <c r="I163" s="411" t="s">
        <v>0</v>
      </c>
      <c r="J163" s="414">
        <v>32400</v>
      </c>
    </row>
    <row r="164" spans="1:10" ht="75">
      <c r="A164" s="412">
        <v>161</v>
      </c>
      <c r="B164" s="411" t="s">
        <v>2</v>
      </c>
      <c r="C164" s="411">
        <v>38.25</v>
      </c>
      <c r="D164" s="393" t="s">
        <v>1881</v>
      </c>
      <c r="E164" s="427" t="s">
        <v>1437</v>
      </c>
      <c r="F164" s="411" t="s">
        <v>778</v>
      </c>
      <c r="G164" s="412" t="s">
        <v>1326</v>
      </c>
      <c r="H164" s="458">
        <v>6579</v>
      </c>
      <c r="I164" s="411" t="s">
        <v>3</v>
      </c>
      <c r="J164" s="414">
        <v>251646.75</v>
      </c>
    </row>
    <row r="165" spans="1:10" ht="56.25">
      <c r="A165" s="412">
        <v>162</v>
      </c>
      <c r="B165" s="411" t="s">
        <v>1228</v>
      </c>
      <c r="C165" s="411">
        <v>4.13</v>
      </c>
      <c r="D165" s="393" t="s">
        <v>1736</v>
      </c>
      <c r="E165" s="427" t="s">
        <v>1258</v>
      </c>
      <c r="F165" s="411" t="s">
        <v>1230</v>
      </c>
      <c r="G165" s="412" t="s">
        <v>1326</v>
      </c>
      <c r="H165" s="458">
        <v>8500</v>
      </c>
      <c r="I165" s="411" t="s">
        <v>76</v>
      </c>
      <c r="J165" s="414">
        <v>35105</v>
      </c>
    </row>
    <row r="166" spans="1:10" ht="56.25">
      <c r="A166" s="412">
        <v>163</v>
      </c>
      <c r="B166" s="411" t="s">
        <v>1135</v>
      </c>
      <c r="C166" s="411">
        <v>108</v>
      </c>
      <c r="D166" s="394" t="s">
        <v>1508</v>
      </c>
      <c r="E166" s="414" t="s">
        <v>1258</v>
      </c>
      <c r="F166" s="411" t="s">
        <v>1137</v>
      </c>
      <c r="G166" s="412" t="s">
        <v>1326</v>
      </c>
      <c r="H166" s="411">
        <v>117.5</v>
      </c>
      <c r="I166" s="411" t="s">
        <v>5</v>
      </c>
      <c r="J166" s="414">
        <v>12690</v>
      </c>
    </row>
    <row r="167" spans="1:10" ht="56.25">
      <c r="A167" s="412">
        <v>164</v>
      </c>
      <c r="B167" s="411" t="s">
        <v>52</v>
      </c>
      <c r="C167" s="411">
        <v>0.7</v>
      </c>
      <c r="D167" s="392" t="s">
        <v>1601</v>
      </c>
      <c r="E167" s="412" t="s">
        <v>1258</v>
      </c>
      <c r="F167" s="411" t="s">
        <v>881</v>
      </c>
      <c r="G167" s="412" t="s">
        <v>1326</v>
      </c>
      <c r="H167" s="411">
        <v>221</v>
      </c>
      <c r="I167" s="411" t="s">
        <v>4</v>
      </c>
      <c r="J167" s="414">
        <v>154.69999999999999</v>
      </c>
    </row>
    <row r="168" spans="1:10" ht="56.25">
      <c r="A168" s="412">
        <v>165</v>
      </c>
      <c r="B168" s="411" t="s">
        <v>51</v>
      </c>
      <c r="C168" s="411">
        <v>0.7</v>
      </c>
      <c r="D168" s="392" t="s">
        <v>1602</v>
      </c>
      <c r="E168" s="412" t="s">
        <v>1258</v>
      </c>
      <c r="F168" s="411" t="s">
        <v>1124</v>
      </c>
      <c r="G168" s="412" t="s">
        <v>1326</v>
      </c>
      <c r="H168" s="411">
        <v>185</v>
      </c>
      <c r="I168" s="411" t="s">
        <v>4</v>
      </c>
      <c r="J168" s="414">
        <v>129.5</v>
      </c>
    </row>
    <row r="169" spans="1:10" ht="56.25">
      <c r="A169" s="412">
        <v>166</v>
      </c>
      <c r="B169" s="411" t="s">
        <v>1401</v>
      </c>
      <c r="C169" s="411">
        <v>330</v>
      </c>
      <c r="D169" s="392" t="s">
        <v>1737</v>
      </c>
      <c r="E169" s="412" t="s">
        <v>1258</v>
      </c>
      <c r="F169" s="411" t="s">
        <v>1634</v>
      </c>
      <c r="G169" s="412" t="s">
        <v>1326</v>
      </c>
      <c r="H169" s="411">
        <v>1</v>
      </c>
      <c r="I169" s="411" t="s">
        <v>0</v>
      </c>
      <c r="J169" s="414">
        <v>330</v>
      </c>
    </row>
    <row r="170" spans="1:10" ht="56.25">
      <c r="A170" s="412">
        <v>167</v>
      </c>
      <c r="B170" s="411" t="s">
        <v>1402</v>
      </c>
      <c r="C170" s="411">
        <v>330</v>
      </c>
      <c r="D170" s="392" t="s">
        <v>1635</v>
      </c>
      <c r="E170" s="412" t="s">
        <v>1258</v>
      </c>
      <c r="F170" s="411" t="s">
        <v>1403</v>
      </c>
      <c r="G170" s="412" t="s">
        <v>1326</v>
      </c>
      <c r="H170" s="411">
        <v>1</v>
      </c>
      <c r="I170" s="411" t="s">
        <v>0</v>
      </c>
      <c r="J170" s="414">
        <v>330</v>
      </c>
    </row>
    <row r="171" spans="1:10" ht="56.25">
      <c r="A171" s="412">
        <v>168</v>
      </c>
      <c r="B171" s="411" t="s">
        <v>1404</v>
      </c>
      <c r="C171" s="411">
        <v>0.7</v>
      </c>
      <c r="D171" s="392" t="s">
        <v>1600</v>
      </c>
      <c r="E171" s="412" t="s">
        <v>1258</v>
      </c>
      <c r="F171" s="411" t="s">
        <v>1405</v>
      </c>
      <c r="G171" s="412" t="s">
        <v>1326</v>
      </c>
      <c r="H171" s="411">
        <v>587.52</v>
      </c>
      <c r="I171" s="411" t="s">
        <v>4</v>
      </c>
      <c r="J171" s="414">
        <v>411.26399999999995</v>
      </c>
    </row>
    <row r="172" spans="1:10" ht="56.25">
      <c r="A172" s="412">
        <v>169</v>
      </c>
      <c r="B172" s="411" t="s">
        <v>1241</v>
      </c>
      <c r="C172" s="411">
        <v>2</v>
      </c>
      <c r="D172" s="397" t="s">
        <v>1636</v>
      </c>
      <c r="E172" s="428" t="s">
        <v>1258</v>
      </c>
      <c r="F172" s="411" t="s">
        <v>1243</v>
      </c>
      <c r="G172" s="412" t="s">
        <v>1326</v>
      </c>
      <c r="H172" s="458">
        <v>3691.38</v>
      </c>
      <c r="I172" s="411" t="s">
        <v>0</v>
      </c>
      <c r="J172" s="414">
        <v>7382.76</v>
      </c>
    </row>
    <row r="173" spans="1:10" ht="56.25">
      <c r="A173" s="412">
        <v>170</v>
      </c>
      <c r="B173" s="411" t="s">
        <v>78</v>
      </c>
      <c r="C173" s="411">
        <v>2</v>
      </c>
      <c r="D173" s="392" t="s">
        <v>1597</v>
      </c>
      <c r="E173" s="412" t="s">
        <v>1258</v>
      </c>
      <c r="F173" s="411" t="s">
        <v>1298</v>
      </c>
      <c r="G173" s="412" t="s">
        <v>1326</v>
      </c>
      <c r="H173" s="411">
        <v>202</v>
      </c>
      <c r="I173" s="411" t="s">
        <v>0</v>
      </c>
      <c r="J173" s="414">
        <v>404</v>
      </c>
    </row>
    <row r="174" spans="1:10" ht="56.25">
      <c r="A174" s="412">
        <v>171</v>
      </c>
      <c r="B174" s="411" t="s">
        <v>79</v>
      </c>
      <c r="C174" s="411">
        <v>2</v>
      </c>
      <c r="D174" s="392" t="s">
        <v>1598</v>
      </c>
      <c r="E174" s="412" t="s">
        <v>1258</v>
      </c>
      <c r="F174" s="411" t="s">
        <v>1382</v>
      </c>
      <c r="G174" s="412" t="s">
        <v>1326</v>
      </c>
      <c r="H174" s="411">
        <v>100</v>
      </c>
      <c r="I174" s="411" t="s">
        <v>0</v>
      </c>
      <c r="J174" s="414">
        <v>200</v>
      </c>
    </row>
    <row r="175" spans="1:10" ht="56.25">
      <c r="A175" s="412">
        <v>172</v>
      </c>
      <c r="B175" s="411" t="s">
        <v>237</v>
      </c>
      <c r="C175" s="411">
        <v>54</v>
      </c>
      <c r="D175" s="398" t="s">
        <v>1595</v>
      </c>
      <c r="E175" s="414" t="s">
        <v>1258</v>
      </c>
      <c r="F175" s="411" t="s">
        <v>1406</v>
      </c>
      <c r="G175" s="412" t="s">
        <v>1326</v>
      </c>
      <c r="H175" s="411">
        <v>431.97</v>
      </c>
      <c r="I175" s="411" t="s">
        <v>0</v>
      </c>
      <c r="J175" s="414">
        <v>23326.38</v>
      </c>
    </row>
    <row r="176" spans="1:10" ht="56.25">
      <c r="A176" s="412">
        <v>173</v>
      </c>
      <c r="B176" s="411" t="s">
        <v>215</v>
      </c>
      <c r="C176" s="411">
        <v>34</v>
      </c>
      <c r="D176" s="392" t="s">
        <v>1596</v>
      </c>
      <c r="E176" s="414" t="s">
        <v>1258</v>
      </c>
      <c r="F176" s="411" t="s">
        <v>915</v>
      </c>
      <c r="G176" s="412" t="s">
        <v>1326</v>
      </c>
      <c r="H176" s="411">
        <v>407.29</v>
      </c>
      <c r="I176" s="411" t="s">
        <v>0</v>
      </c>
      <c r="J176" s="414">
        <v>13847.86</v>
      </c>
    </row>
    <row r="177" spans="1:10" ht="56.25">
      <c r="A177" s="412">
        <v>174</v>
      </c>
      <c r="B177" s="411" t="s">
        <v>1409</v>
      </c>
      <c r="C177" s="411">
        <v>40</v>
      </c>
      <c r="D177" s="392" t="s">
        <v>1639</v>
      </c>
      <c r="E177" s="412" t="s">
        <v>1258</v>
      </c>
      <c r="F177" s="411" t="s">
        <v>1410</v>
      </c>
      <c r="G177" s="412" t="s">
        <v>1326</v>
      </c>
      <c r="H177" s="411">
        <v>4</v>
      </c>
      <c r="I177" s="411" t="s">
        <v>0</v>
      </c>
      <c r="J177" s="414">
        <v>160</v>
      </c>
    </row>
    <row r="178" spans="1:10" ht="56.25">
      <c r="A178" s="412">
        <v>175</v>
      </c>
      <c r="B178" s="411" t="s">
        <v>1411</v>
      </c>
      <c r="C178" s="411">
        <v>40</v>
      </c>
      <c r="D178" s="392" t="s">
        <v>1640</v>
      </c>
      <c r="E178" s="412" t="s">
        <v>1258</v>
      </c>
      <c r="F178" s="411" t="s">
        <v>1641</v>
      </c>
      <c r="G178" s="412" t="s">
        <v>1326</v>
      </c>
      <c r="H178" s="411">
        <v>4</v>
      </c>
      <c r="I178" s="411" t="s">
        <v>0</v>
      </c>
      <c r="J178" s="414">
        <v>160</v>
      </c>
    </row>
    <row r="179" spans="1:10" ht="56.25">
      <c r="A179" s="412">
        <v>176</v>
      </c>
      <c r="B179" s="411" t="s">
        <v>1237</v>
      </c>
      <c r="C179" s="411">
        <v>5</v>
      </c>
      <c r="D179" s="392" t="s">
        <v>1642</v>
      </c>
      <c r="E179" s="412" t="s">
        <v>1258</v>
      </c>
      <c r="F179" s="411" t="s">
        <v>1239</v>
      </c>
      <c r="G179" s="412" t="s">
        <v>1326</v>
      </c>
      <c r="H179" s="411">
        <v>48</v>
      </c>
      <c r="I179" s="411" t="s">
        <v>923</v>
      </c>
      <c r="J179" s="414">
        <v>240</v>
      </c>
    </row>
    <row r="180" spans="1:10" ht="56.25">
      <c r="A180" s="412">
        <v>177</v>
      </c>
      <c r="B180" s="411" t="s">
        <v>924</v>
      </c>
      <c r="C180" s="411">
        <v>5</v>
      </c>
      <c r="D180" s="392" t="s">
        <v>1643</v>
      </c>
      <c r="E180" s="412" t="s">
        <v>1258</v>
      </c>
      <c r="F180" s="411" t="s">
        <v>926</v>
      </c>
      <c r="G180" s="412" t="s">
        <v>1326</v>
      </c>
      <c r="H180" s="411">
        <v>48</v>
      </c>
      <c r="I180" s="411" t="s">
        <v>923</v>
      </c>
      <c r="J180" s="414">
        <v>240</v>
      </c>
    </row>
    <row r="181" spans="1:10" ht="56.25">
      <c r="A181" s="412">
        <v>178</v>
      </c>
      <c r="B181" s="411" t="s">
        <v>1412</v>
      </c>
      <c r="C181" s="411">
        <v>40</v>
      </c>
      <c r="D181" s="392" t="s">
        <v>1644</v>
      </c>
      <c r="E181" s="412" t="s">
        <v>1258</v>
      </c>
      <c r="F181" s="411" t="s">
        <v>1413</v>
      </c>
      <c r="G181" s="412" t="s">
        <v>1326</v>
      </c>
      <c r="H181" s="411">
        <v>1</v>
      </c>
      <c r="I181" s="411" t="s">
        <v>0</v>
      </c>
      <c r="J181" s="414">
        <v>40</v>
      </c>
    </row>
    <row r="182" spans="1:10" ht="56.25">
      <c r="A182" s="412">
        <v>179</v>
      </c>
      <c r="B182" s="411" t="s">
        <v>1414</v>
      </c>
      <c r="C182" s="411">
        <v>40</v>
      </c>
      <c r="D182" s="392" t="s">
        <v>1645</v>
      </c>
      <c r="E182" s="412" t="s">
        <v>1258</v>
      </c>
      <c r="F182" s="411" t="s">
        <v>1646</v>
      </c>
      <c r="G182" s="412" t="s">
        <v>1326</v>
      </c>
      <c r="H182" s="411">
        <v>1</v>
      </c>
      <c r="I182" s="411" t="s">
        <v>0</v>
      </c>
      <c r="J182" s="414">
        <v>40</v>
      </c>
    </row>
    <row r="183" spans="1:10" ht="56.25">
      <c r="A183" s="412">
        <v>180</v>
      </c>
      <c r="B183" s="411" t="s">
        <v>1386</v>
      </c>
      <c r="C183" s="411">
        <v>17</v>
      </c>
      <c r="D183" s="392" t="s">
        <v>1604</v>
      </c>
      <c r="E183" s="412" t="s">
        <v>1258</v>
      </c>
      <c r="F183" s="411" t="s">
        <v>1528</v>
      </c>
      <c r="G183" s="412" t="s">
        <v>1326</v>
      </c>
      <c r="H183" s="411">
        <v>2</v>
      </c>
      <c r="I183" s="411" t="s">
        <v>1385</v>
      </c>
      <c r="J183" s="414">
        <v>34</v>
      </c>
    </row>
    <row r="184" spans="1:10" ht="56.25">
      <c r="A184" s="412">
        <v>181</v>
      </c>
      <c r="B184" s="411" t="s">
        <v>916</v>
      </c>
      <c r="C184" s="411">
        <v>17</v>
      </c>
      <c r="D184" s="392" t="s">
        <v>1605</v>
      </c>
      <c r="E184" s="412" t="s">
        <v>1258</v>
      </c>
      <c r="F184" s="411" t="s">
        <v>918</v>
      </c>
      <c r="G184" s="412" t="s">
        <v>1326</v>
      </c>
      <c r="H184" s="411">
        <v>2</v>
      </c>
      <c r="I184" s="411" t="s">
        <v>1385</v>
      </c>
      <c r="J184" s="414">
        <v>34</v>
      </c>
    </row>
    <row r="185" spans="1:10" ht="56.25">
      <c r="A185" s="412">
        <v>182</v>
      </c>
      <c r="B185" s="411" t="s">
        <v>1415</v>
      </c>
      <c r="C185" s="411">
        <v>17</v>
      </c>
      <c r="D185" s="393" t="s">
        <v>1647</v>
      </c>
      <c r="E185" s="427" t="s">
        <v>1258</v>
      </c>
      <c r="F185" s="411" t="s">
        <v>1416</v>
      </c>
      <c r="G185" s="412" t="s">
        <v>1326</v>
      </c>
      <c r="H185" s="411">
        <v>606.85</v>
      </c>
      <c r="I185" s="411" t="s">
        <v>7</v>
      </c>
      <c r="J185" s="414">
        <v>10316.450000000001</v>
      </c>
    </row>
    <row r="186" spans="1:10" ht="75">
      <c r="A186" s="412">
        <v>183</v>
      </c>
      <c r="B186" s="411" t="s">
        <v>1389</v>
      </c>
      <c r="C186" s="411">
        <v>17</v>
      </c>
      <c r="D186" s="391" t="s">
        <v>1648</v>
      </c>
      <c r="E186" s="414" t="s">
        <v>1434</v>
      </c>
      <c r="F186" s="411" t="s">
        <v>1390</v>
      </c>
      <c r="G186" s="412" t="s">
        <v>1326</v>
      </c>
      <c r="H186" s="411">
        <v>520</v>
      </c>
      <c r="I186" s="411" t="s">
        <v>0</v>
      </c>
      <c r="J186" s="414">
        <v>8840</v>
      </c>
    </row>
    <row r="187" spans="1:10" ht="56.25">
      <c r="A187" s="412">
        <v>184</v>
      </c>
      <c r="B187" s="411" t="s">
        <v>2</v>
      </c>
      <c r="C187" s="411">
        <v>4.3520000000000003</v>
      </c>
      <c r="D187" s="391" t="s">
        <v>1882</v>
      </c>
      <c r="E187" s="427" t="s">
        <v>1258</v>
      </c>
      <c r="F187" s="411" t="s">
        <v>778</v>
      </c>
      <c r="G187" s="412" t="s">
        <v>1326</v>
      </c>
      <c r="H187" s="458">
        <v>6579</v>
      </c>
      <c r="I187" s="411" t="s">
        <v>3</v>
      </c>
      <c r="J187" s="414">
        <v>28631.808000000001</v>
      </c>
    </row>
    <row r="188" spans="1:10" ht="56.25">
      <c r="A188" s="412">
        <v>185</v>
      </c>
      <c r="B188" s="411" t="s">
        <v>573</v>
      </c>
      <c r="C188" s="411">
        <v>54</v>
      </c>
      <c r="D188" s="392" t="s">
        <v>1619</v>
      </c>
      <c r="E188" s="427" t="s">
        <v>1258</v>
      </c>
      <c r="F188" s="411" t="s">
        <v>1620</v>
      </c>
      <c r="G188" s="412" t="s">
        <v>1326</v>
      </c>
      <c r="H188" s="458">
        <v>5399</v>
      </c>
      <c r="I188" s="411" t="s">
        <v>0</v>
      </c>
      <c r="J188" s="414">
        <v>291546</v>
      </c>
    </row>
    <row r="189" spans="1:10" ht="56.25">
      <c r="A189" s="412">
        <v>186</v>
      </c>
      <c r="B189" s="411" t="s">
        <v>582</v>
      </c>
      <c r="C189" s="411">
        <v>34</v>
      </c>
      <c r="D189" s="392" t="s">
        <v>1571</v>
      </c>
      <c r="E189" s="427" t="s">
        <v>1258</v>
      </c>
      <c r="F189" s="411" t="s">
        <v>1071</v>
      </c>
      <c r="G189" s="412" t="s">
        <v>1326</v>
      </c>
      <c r="H189" s="458">
        <v>3109.41</v>
      </c>
      <c r="I189" s="411" t="s">
        <v>0</v>
      </c>
      <c r="J189" s="414">
        <v>105719.94</v>
      </c>
    </row>
    <row r="190" spans="1:10" ht="56.25">
      <c r="A190" s="412">
        <v>187</v>
      </c>
      <c r="B190" s="411" t="s">
        <v>1426</v>
      </c>
      <c r="C190" s="411">
        <v>40</v>
      </c>
      <c r="D190" s="392" t="s">
        <v>1654</v>
      </c>
      <c r="E190" s="427" t="s">
        <v>1258</v>
      </c>
      <c r="F190" s="411" t="s">
        <v>1655</v>
      </c>
      <c r="G190" s="412" t="s">
        <v>1326</v>
      </c>
      <c r="H190" s="411">
        <v>743</v>
      </c>
      <c r="I190" s="411" t="s">
        <v>0</v>
      </c>
      <c r="J190" s="414">
        <v>29720</v>
      </c>
    </row>
    <row r="191" spans="1:10" ht="56.25">
      <c r="A191" s="412">
        <v>188</v>
      </c>
      <c r="B191" s="411" t="s">
        <v>556</v>
      </c>
      <c r="C191" s="411">
        <v>350</v>
      </c>
      <c r="D191" s="392" t="s">
        <v>1711</v>
      </c>
      <c r="E191" s="427" t="s">
        <v>1258</v>
      </c>
      <c r="F191" s="411" t="s">
        <v>1251</v>
      </c>
      <c r="G191" s="412" t="s">
        <v>1326</v>
      </c>
      <c r="H191" s="411">
        <v>58.45</v>
      </c>
      <c r="I191" s="411" t="s">
        <v>5</v>
      </c>
      <c r="J191" s="414">
        <v>20457.5</v>
      </c>
    </row>
    <row r="192" spans="1:10" ht="56.25">
      <c r="A192" s="412">
        <v>189</v>
      </c>
      <c r="B192" s="411" t="s">
        <v>1252</v>
      </c>
      <c r="C192" s="411">
        <v>60</v>
      </c>
      <c r="D192" s="392" t="s">
        <v>1657</v>
      </c>
      <c r="E192" s="427" t="s">
        <v>1258</v>
      </c>
      <c r="F192" s="411" t="s">
        <v>1254</v>
      </c>
      <c r="G192" s="412" t="s">
        <v>1326</v>
      </c>
      <c r="H192" s="411">
        <v>58.15</v>
      </c>
      <c r="I192" s="411" t="s">
        <v>5</v>
      </c>
      <c r="J192" s="414">
        <v>3489</v>
      </c>
    </row>
    <row r="193" spans="1:11" ht="56.25">
      <c r="A193" s="412">
        <v>190</v>
      </c>
      <c r="B193" s="411" t="s">
        <v>557</v>
      </c>
      <c r="C193" s="411">
        <v>500</v>
      </c>
      <c r="D193" s="392" t="s">
        <v>1573</v>
      </c>
      <c r="E193" s="427" t="s">
        <v>1258</v>
      </c>
      <c r="F193" s="411" t="s">
        <v>1075</v>
      </c>
      <c r="G193" s="412" t="s">
        <v>1326</v>
      </c>
      <c r="H193" s="411">
        <v>56.42</v>
      </c>
      <c r="I193" s="411" t="s">
        <v>5</v>
      </c>
      <c r="J193" s="414">
        <v>28210</v>
      </c>
    </row>
    <row r="194" spans="1:11" ht="56.25">
      <c r="A194" s="412">
        <v>191</v>
      </c>
      <c r="B194" s="411" t="s">
        <v>559</v>
      </c>
      <c r="C194" s="411">
        <v>100</v>
      </c>
      <c r="D194" s="392" t="s">
        <v>1574</v>
      </c>
      <c r="E194" s="427" t="s">
        <v>1258</v>
      </c>
      <c r="F194" s="411" t="s">
        <v>1077</v>
      </c>
      <c r="G194" s="412" t="s">
        <v>1326</v>
      </c>
      <c r="H194" s="411">
        <v>56.5</v>
      </c>
      <c r="I194" s="411" t="s">
        <v>5</v>
      </c>
      <c r="J194" s="414">
        <v>5650</v>
      </c>
    </row>
    <row r="195" spans="1:11" ht="56.25">
      <c r="A195" s="412">
        <v>192</v>
      </c>
      <c r="B195" s="411" t="s">
        <v>1658</v>
      </c>
      <c r="C195" s="411">
        <v>17</v>
      </c>
      <c r="D195" s="392" t="s">
        <v>1659</v>
      </c>
      <c r="E195" s="427" t="s">
        <v>1258</v>
      </c>
      <c r="F195" s="411" t="s">
        <v>1660</v>
      </c>
      <c r="G195" s="412" t="s">
        <v>1326</v>
      </c>
      <c r="H195" s="458">
        <v>1168</v>
      </c>
      <c r="I195" s="411" t="s">
        <v>7</v>
      </c>
      <c r="J195" s="414">
        <v>19856</v>
      </c>
    </row>
    <row r="196" spans="1:11" ht="42.75" customHeight="1">
      <c r="D196" s="411"/>
      <c r="F196" s="412" t="s">
        <v>1686</v>
      </c>
      <c r="G196" s="655" t="s">
        <v>2545</v>
      </c>
      <c r="H196" s="656"/>
      <c r="I196" s="657"/>
      <c r="J196" s="517">
        <v>5211806.8436000012</v>
      </c>
      <c r="K196" s="411"/>
    </row>
    <row r="197" spans="1:11" ht="56.25">
      <c r="A197" s="412">
        <v>1</v>
      </c>
      <c r="B197" s="411" t="s">
        <v>1888</v>
      </c>
      <c r="C197" s="411">
        <v>12</v>
      </c>
      <c r="D197" s="392" t="s">
        <v>1889</v>
      </c>
      <c r="E197" s="427" t="s">
        <v>2135</v>
      </c>
      <c r="F197" s="411" t="s">
        <v>1891</v>
      </c>
      <c r="G197" s="412" t="s">
        <v>2218</v>
      </c>
      <c r="H197" s="458">
        <v>893</v>
      </c>
      <c r="I197" s="411" t="s">
        <v>617</v>
      </c>
      <c r="J197" s="414">
        <v>10716</v>
      </c>
    </row>
    <row r="198" spans="1:11" ht="75">
      <c r="A198" s="412">
        <v>2</v>
      </c>
      <c r="B198" s="411" t="s">
        <v>1893</v>
      </c>
      <c r="C198" s="411">
        <v>101.3</v>
      </c>
      <c r="D198" s="392" t="s">
        <v>1894</v>
      </c>
      <c r="E198" s="427" t="s">
        <v>1342</v>
      </c>
      <c r="F198" s="411" t="s">
        <v>1895</v>
      </c>
      <c r="G198" s="412" t="s">
        <v>2218</v>
      </c>
      <c r="H198" s="458">
        <v>331</v>
      </c>
      <c r="I198" s="411" t="s">
        <v>3</v>
      </c>
      <c r="J198" s="414">
        <v>33530.299999999996</v>
      </c>
    </row>
    <row r="199" spans="1:11" ht="56.25">
      <c r="A199" s="412">
        <v>3</v>
      </c>
      <c r="B199" s="411" t="s">
        <v>1896</v>
      </c>
      <c r="C199" s="411">
        <v>17.900000000000002</v>
      </c>
      <c r="D199" s="392" t="s">
        <v>1897</v>
      </c>
      <c r="E199" s="427" t="s">
        <v>2219</v>
      </c>
      <c r="F199" s="411" t="s">
        <v>1899</v>
      </c>
      <c r="G199" s="412" t="s">
        <v>2218</v>
      </c>
      <c r="H199" s="458">
        <v>4587</v>
      </c>
      <c r="I199" s="411" t="s">
        <v>3</v>
      </c>
      <c r="J199" s="414">
        <v>82107.3</v>
      </c>
    </row>
    <row r="200" spans="1:11" ht="75">
      <c r="A200" s="412">
        <v>4</v>
      </c>
      <c r="B200" s="411" t="s">
        <v>1900</v>
      </c>
      <c r="C200" s="411">
        <v>125.1</v>
      </c>
      <c r="D200" s="392" t="s">
        <v>2220</v>
      </c>
      <c r="E200" s="427" t="s">
        <v>2139</v>
      </c>
      <c r="F200" s="411" t="s">
        <v>1902</v>
      </c>
      <c r="G200" s="412" t="s">
        <v>2218</v>
      </c>
      <c r="H200" s="458">
        <v>5184</v>
      </c>
      <c r="I200" s="411" t="s">
        <v>3</v>
      </c>
      <c r="J200" s="414">
        <v>648518.40000000002</v>
      </c>
    </row>
    <row r="201" spans="1:11" ht="56.25">
      <c r="A201" s="412">
        <v>5</v>
      </c>
      <c r="B201" s="411" t="s">
        <v>1903</v>
      </c>
      <c r="C201" s="411">
        <v>19.5</v>
      </c>
      <c r="D201" s="392" t="s">
        <v>1904</v>
      </c>
      <c r="E201" s="427" t="s">
        <v>2139</v>
      </c>
      <c r="F201" s="411" t="s">
        <v>1905</v>
      </c>
      <c r="G201" s="412" t="s">
        <v>2218</v>
      </c>
      <c r="H201" s="458">
        <v>8255</v>
      </c>
      <c r="I201" s="411" t="s">
        <v>3</v>
      </c>
      <c r="J201" s="414">
        <v>160972.5</v>
      </c>
    </row>
    <row r="202" spans="1:11" ht="56.25">
      <c r="A202" s="412">
        <v>6</v>
      </c>
      <c r="B202" s="411" t="s">
        <v>1906</v>
      </c>
      <c r="C202" s="411">
        <v>688.6</v>
      </c>
      <c r="D202" s="392" t="s">
        <v>1907</v>
      </c>
      <c r="E202" s="427" t="s">
        <v>2221</v>
      </c>
      <c r="F202" s="411" t="s">
        <v>1908</v>
      </c>
      <c r="G202" s="412" t="s">
        <v>2218</v>
      </c>
      <c r="H202" s="458">
        <v>437</v>
      </c>
      <c r="I202" s="411" t="s">
        <v>3</v>
      </c>
      <c r="J202" s="414">
        <v>300918.2</v>
      </c>
    </row>
    <row r="203" spans="1:11" ht="56.25">
      <c r="A203" s="412">
        <v>7</v>
      </c>
      <c r="B203" s="411" t="s">
        <v>1909</v>
      </c>
      <c r="C203" s="411">
        <v>6.6</v>
      </c>
      <c r="D203" s="392" t="s">
        <v>2200</v>
      </c>
      <c r="E203" s="427" t="s">
        <v>2142</v>
      </c>
      <c r="F203" s="411" t="s">
        <v>1911</v>
      </c>
      <c r="G203" s="412" t="s">
        <v>2218</v>
      </c>
      <c r="H203" s="458">
        <v>9231</v>
      </c>
      <c r="I203" s="411" t="s">
        <v>3</v>
      </c>
      <c r="J203" s="414">
        <v>60924.6</v>
      </c>
    </row>
    <row r="204" spans="1:11" ht="56.25">
      <c r="A204" s="412">
        <v>8</v>
      </c>
      <c r="B204" s="411" t="s">
        <v>1912</v>
      </c>
      <c r="C204" s="411">
        <v>4.6999999999999993</v>
      </c>
      <c r="D204" s="392" t="s">
        <v>2201</v>
      </c>
      <c r="E204" s="427" t="s">
        <v>2142</v>
      </c>
      <c r="F204" s="411" t="s">
        <v>1914</v>
      </c>
      <c r="G204" s="412" t="s">
        <v>2218</v>
      </c>
      <c r="H204" s="458">
        <v>12819</v>
      </c>
      <c r="I204" s="411" t="s">
        <v>3</v>
      </c>
      <c r="J204" s="414">
        <v>60249.299999999988</v>
      </c>
    </row>
    <row r="205" spans="1:11" ht="56.25">
      <c r="A205" s="412">
        <v>9</v>
      </c>
      <c r="B205" s="411" t="s">
        <v>1915</v>
      </c>
      <c r="C205" s="411">
        <v>1.7000000000000002</v>
      </c>
      <c r="D205" s="392" t="s">
        <v>2202</v>
      </c>
      <c r="E205" s="427" t="s">
        <v>2142</v>
      </c>
      <c r="F205" s="411" t="s">
        <v>1917</v>
      </c>
      <c r="G205" s="412" t="s">
        <v>2218</v>
      </c>
      <c r="H205" s="458">
        <v>11975</v>
      </c>
      <c r="I205" s="411" t="s">
        <v>3</v>
      </c>
      <c r="J205" s="414">
        <v>20357.500000000004</v>
      </c>
    </row>
    <row r="206" spans="1:11" ht="56.25">
      <c r="A206" s="412">
        <v>10</v>
      </c>
      <c r="B206" s="411" t="s">
        <v>1918</v>
      </c>
      <c r="C206" s="411">
        <v>0.6</v>
      </c>
      <c r="D206" s="392" t="s">
        <v>2203</v>
      </c>
      <c r="E206" s="427" t="s">
        <v>2142</v>
      </c>
      <c r="F206" s="411" t="s">
        <v>1920</v>
      </c>
      <c r="G206" s="412" t="s">
        <v>2218</v>
      </c>
      <c r="H206" s="458">
        <v>12647</v>
      </c>
      <c r="I206" s="411" t="s">
        <v>3</v>
      </c>
      <c r="J206" s="414">
        <v>7588.2</v>
      </c>
    </row>
    <row r="207" spans="1:11" ht="56.25">
      <c r="A207" s="412">
        <v>11</v>
      </c>
      <c r="B207" s="411" t="s">
        <v>1921</v>
      </c>
      <c r="C207" s="411">
        <v>11.6</v>
      </c>
      <c r="D207" s="392" t="s">
        <v>2204</v>
      </c>
      <c r="E207" s="427" t="s">
        <v>2142</v>
      </c>
      <c r="F207" s="411" t="s">
        <v>1923</v>
      </c>
      <c r="G207" s="412" t="s">
        <v>2218</v>
      </c>
      <c r="H207" s="458">
        <v>1327</v>
      </c>
      <c r="I207" s="411" t="s">
        <v>58</v>
      </c>
      <c r="J207" s="414">
        <v>15393.199999999999</v>
      </c>
    </row>
    <row r="208" spans="1:11" ht="56.25">
      <c r="A208" s="412">
        <v>12</v>
      </c>
      <c r="B208" s="411" t="s">
        <v>1924</v>
      </c>
      <c r="C208" s="411">
        <v>2.4</v>
      </c>
      <c r="D208" s="392" t="s">
        <v>2205</v>
      </c>
      <c r="E208" s="427" t="s">
        <v>2142</v>
      </c>
      <c r="F208" s="411" t="s">
        <v>1926</v>
      </c>
      <c r="G208" s="412" t="s">
        <v>2218</v>
      </c>
      <c r="H208" s="458">
        <v>11891</v>
      </c>
      <c r="I208" s="411" t="s">
        <v>3</v>
      </c>
      <c r="J208" s="414">
        <v>28538.399999999998</v>
      </c>
    </row>
    <row r="209" spans="1:10" ht="56.25">
      <c r="A209" s="412">
        <v>13</v>
      </c>
      <c r="B209" s="411" t="s">
        <v>1927</v>
      </c>
      <c r="C209" s="411">
        <v>7</v>
      </c>
      <c r="D209" s="392" t="s">
        <v>2222</v>
      </c>
      <c r="E209" s="427" t="s">
        <v>2142</v>
      </c>
      <c r="F209" s="411" t="s">
        <v>1929</v>
      </c>
      <c r="G209" s="412" t="s">
        <v>2218</v>
      </c>
      <c r="H209" s="458">
        <v>11375</v>
      </c>
      <c r="I209" s="411" t="s">
        <v>3</v>
      </c>
      <c r="J209" s="414">
        <v>79625</v>
      </c>
    </row>
    <row r="210" spans="1:10" ht="56.25">
      <c r="A210" s="412">
        <v>14</v>
      </c>
      <c r="B210" s="411" t="s">
        <v>1930</v>
      </c>
      <c r="C210" s="411">
        <v>2.2999999999999998</v>
      </c>
      <c r="D210" s="392" t="s">
        <v>1931</v>
      </c>
      <c r="E210" s="427" t="s">
        <v>2149</v>
      </c>
      <c r="F210" s="411" t="s">
        <v>1932</v>
      </c>
      <c r="G210" s="412" t="s">
        <v>2218</v>
      </c>
      <c r="H210" s="458">
        <v>70030</v>
      </c>
      <c r="I210" s="411" t="s">
        <v>4</v>
      </c>
      <c r="J210" s="414">
        <v>161069</v>
      </c>
    </row>
    <row r="211" spans="1:10" ht="56.25">
      <c r="A211" s="412">
        <v>15</v>
      </c>
      <c r="B211" s="411" t="s">
        <v>1933</v>
      </c>
      <c r="C211" s="411">
        <v>348.86</v>
      </c>
      <c r="D211" s="392" t="s">
        <v>1934</v>
      </c>
      <c r="E211" s="427" t="s">
        <v>2150</v>
      </c>
      <c r="F211" s="411" t="s">
        <v>1935</v>
      </c>
      <c r="G211" s="412" t="s">
        <v>2218</v>
      </c>
      <c r="H211" s="458">
        <v>528</v>
      </c>
      <c r="I211" s="411" t="s">
        <v>58</v>
      </c>
      <c r="J211" s="414">
        <v>184198.08000000002</v>
      </c>
    </row>
    <row r="212" spans="1:10" ht="56.25">
      <c r="A212" s="412">
        <v>16</v>
      </c>
      <c r="B212" s="411" t="s">
        <v>1936</v>
      </c>
      <c r="C212" s="411">
        <v>123</v>
      </c>
      <c r="D212" s="392" t="s">
        <v>648</v>
      </c>
      <c r="E212" s="427" t="s">
        <v>2150</v>
      </c>
      <c r="F212" s="411" t="s">
        <v>1937</v>
      </c>
      <c r="G212" s="412" t="s">
        <v>2218</v>
      </c>
      <c r="H212" s="458">
        <v>117</v>
      </c>
      <c r="I212" s="411" t="s">
        <v>58</v>
      </c>
      <c r="J212" s="414">
        <v>14391</v>
      </c>
    </row>
    <row r="213" spans="1:10" ht="56.25">
      <c r="A213" s="412">
        <v>17</v>
      </c>
      <c r="B213" s="411" t="s">
        <v>1938</v>
      </c>
      <c r="C213" s="411">
        <v>52.44</v>
      </c>
      <c r="D213" s="392" t="s">
        <v>1939</v>
      </c>
      <c r="E213" s="427" t="s">
        <v>2150</v>
      </c>
      <c r="F213" s="411" t="s">
        <v>1940</v>
      </c>
      <c r="G213" s="412" t="s">
        <v>2218</v>
      </c>
      <c r="H213" s="458">
        <v>551</v>
      </c>
      <c r="I213" s="411" t="s">
        <v>58</v>
      </c>
      <c r="J213" s="414">
        <v>28894.44</v>
      </c>
    </row>
    <row r="214" spans="1:10" ht="56.25">
      <c r="A214" s="412">
        <v>18</v>
      </c>
      <c r="B214" s="411" t="s">
        <v>1941</v>
      </c>
      <c r="C214" s="411">
        <v>5.7</v>
      </c>
      <c r="D214" s="392" t="s">
        <v>1942</v>
      </c>
      <c r="E214" s="427" t="s">
        <v>1943</v>
      </c>
      <c r="F214" s="411" t="s">
        <v>1944</v>
      </c>
      <c r="G214" s="412" t="s">
        <v>2218</v>
      </c>
      <c r="H214" s="458">
        <v>6881</v>
      </c>
      <c r="I214" s="411" t="s">
        <v>58</v>
      </c>
      <c r="J214" s="414">
        <v>39221.700000000004</v>
      </c>
    </row>
    <row r="215" spans="1:10" ht="75">
      <c r="A215" s="412">
        <v>19</v>
      </c>
      <c r="B215" s="411" t="s">
        <v>1945</v>
      </c>
      <c r="C215" s="411">
        <v>5.76</v>
      </c>
      <c r="D215" s="392" t="s">
        <v>2223</v>
      </c>
      <c r="E215" s="427" t="s">
        <v>1947</v>
      </c>
      <c r="F215" s="411" t="s">
        <v>1948</v>
      </c>
      <c r="G215" s="412" t="s">
        <v>2218</v>
      </c>
      <c r="H215" s="458">
        <v>3243</v>
      </c>
      <c r="I215" s="411" t="s">
        <v>58</v>
      </c>
      <c r="J215" s="414">
        <v>18679.68</v>
      </c>
    </row>
    <row r="216" spans="1:10" ht="56.25">
      <c r="A216" s="412">
        <v>20</v>
      </c>
      <c r="B216" s="411" t="s">
        <v>1949</v>
      </c>
      <c r="C216" s="411">
        <v>6.25</v>
      </c>
      <c r="D216" s="392" t="s">
        <v>1950</v>
      </c>
      <c r="E216" s="427" t="s">
        <v>1947</v>
      </c>
      <c r="F216" s="411" t="s">
        <v>1951</v>
      </c>
      <c r="G216" s="412" t="s">
        <v>2218</v>
      </c>
      <c r="H216" s="458">
        <v>2491</v>
      </c>
      <c r="I216" s="411" t="s">
        <v>58</v>
      </c>
      <c r="J216" s="414">
        <v>15568.75</v>
      </c>
    </row>
    <row r="217" spans="1:10" ht="56.25">
      <c r="A217" s="412">
        <v>21</v>
      </c>
      <c r="B217" s="411" t="s">
        <v>1952</v>
      </c>
      <c r="C217" s="411">
        <v>29</v>
      </c>
      <c r="D217" s="392" t="s">
        <v>1953</v>
      </c>
      <c r="E217" s="427" t="s">
        <v>1954</v>
      </c>
      <c r="F217" s="411" t="s">
        <v>1955</v>
      </c>
      <c r="G217" s="412" t="s">
        <v>2218</v>
      </c>
      <c r="H217" s="458">
        <v>761</v>
      </c>
      <c r="I217" s="411" t="s">
        <v>58</v>
      </c>
      <c r="J217" s="414">
        <v>22069</v>
      </c>
    </row>
    <row r="218" spans="1:10" ht="56.25">
      <c r="A218" s="412">
        <v>22</v>
      </c>
      <c r="B218" s="411" t="s">
        <v>1956</v>
      </c>
      <c r="C218" s="411">
        <v>10.7</v>
      </c>
      <c r="D218" s="392" t="s">
        <v>1957</v>
      </c>
      <c r="E218" s="427" t="s">
        <v>1954</v>
      </c>
      <c r="F218" s="411" t="s">
        <v>1958</v>
      </c>
      <c r="G218" s="412" t="s">
        <v>2218</v>
      </c>
      <c r="H218" s="458">
        <v>847</v>
      </c>
      <c r="I218" s="411" t="s">
        <v>58</v>
      </c>
      <c r="J218" s="414">
        <v>9062.9</v>
      </c>
    </row>
    <row r="219" spans="1:10" ht="56.25">
      <c r="A219" s="412">
        <v>23</v>
      </c>
      <c r="B219" s="411" t="s">
        <v>1959</v>
      </c>
      <c r="C219" s="411">
        <v>29.8</v>
      </c>
      <c r="D219" s="392" t="s">
        <v>1960</v>
      </c>
      <c r="E219" s="427" t="s">
        <v>2219</v>
      </c>
      <c r="F219" s="411" t="s">
        <v>1961</v>
      </c>
      <c r="G219" s="412" t="s">
        <v>2218</v>
      </c>
      <c r="H219" s="458">
        <v>4889</v>
      </c>
      <c r="I219" s="411" t="s">
        <v>3</v>
      </c>
      <c r="J219" s="414">
        <v>145692.20000000001</v>
      </c>
    </row>
    <row r="220" spans="1:10" ht="56.25">
      <c r="A220" s="412">
        <v>24</v>
      </c>
      <c r="B220" s="411" t="s">
        <v>1962</v>
      </c>
      <c r="C220" s="411">
        <v>6.8</v>
      </c>
      <c r="D220" s="392" t="s">
        <v>1963</v>
      </c>
      <c r="E220" s="427" t="s">
        <v>2219</v>
      </c>
      <c r="F220" s="411" t="s">
        <v>1964</v>
      </c>
      <c r="G220" s="412" t="s">
        <v>2218</v>
      </c>
      <c r="H220" s="458">
        <v>5957</v>
      </c>
      <c r="I220" s="411" t="s">
        <v>3</v>
      </c>
      <c r="J220" s="414">
        <v>40507.599999999999</v>
      </c>
    </row>
    <row r="221" spans="1:10" ht="56.25">
      <c r="A221" s="412">
        <v>25</v>
      </c>
      <c r="B221" s="411" t="s">
        <v>1965</v>
      </c>
      <c r="C221" s="411">
        <v>49.5</v>
      </c>
      <c r="D221" s="392" t="s">
        <v>1966</v>
      </c>
      <c r="E221" s="427" t="s">
        <v>2224</v>
      </c>
      <c r="F221" s="411" t="s">
        <v>1967</v>
      </c>
      <c r="G221" s="412" t="s">
        <v>2218</v>
      </c>
      <c r="H221" s="458">
        <v>1506</v>
      </c>
      <c r="I221" s="411" t="s">
        <v>3</v>
      </c>
      <c r="J221" s="414">
        <v>74547</v>
      </c>
    </row>
    <row r="222" spans="1:10" ht="56.25">
      <c r="A222" s="412">
        <v>26</v>
      </c>
      <c r="B222" s="411" t="s">
        <v>1968</v>
      </c>
      <c r="C222" s="411">
        <v>110</v>
      </c>
      <c r="D222" s="392" t="s">
        <v>1969</v>
      </c>
      <c r="E222" s="427" t="s">
        <v>2156</v>
      </c>
      <c r="F222" s="411" t="s">
        <v>1970</v>
      </c>
      <c r="G222" s="412" t="s">
        <v>2218</v>
      </c>
      <c r="H222" s="458">
        <v>2013</v>
      </c>
      <c r="I222" s="411" t="s">
        <v>58</v>
      </c>
      <c r="J222" s="414">
        <v>221430</v>
      </c>
    </row>
    <row r="223" spans="1:10" ht="56.25">
      <c r="A223" s="412">
        <v>27</v>
      </c>
      <c r="B223" s="411" t="s">
        <v>1971</v>
      </c>
      <c r="C223" s="411">
        <v>121</v>
      </c>
      <c r="D223" s="392" t="s">
        <v>1972</v>
      </c>
      <c r="E223" s="427" t="s">
        <v>1973</v>
      </c>
      <c r="F223" s="411" t="s">
        <v>1974</v>
      </c>
      <c r="G223" s="412" t="s">
        <v>2218</v>
      </c>
      <c r="H223" s="458">
        <v>105</v>
      </c>
      <c r="I223" s="411" t="s">
        <v>58</v>
      </c>
      <c r="J223" s="414">
        <v>12705</v>
      </c>
    </row>
    <row r="224" spans="1:10" ht="56.25">
      <c r="A224" s="412">
        <v>28</v>
      </c>
      <c r="B224" s="411" t="s">
        <v>1975</v>
      </c>
      <c r="C224" s="411">
        <v>178.4</v>
      </c>
      <c r="D224" s="392" t="s">
        <v>1976</v>
      </c>
      <c r="E224" s="427" t="s">
        <v>1973</v>
      </c>
      <c r="F224" s="411" t="s">
        <v>1977</v>
      </c>
      <c r="G224" s="412" t="s">
        <v>2218</v>
      </c>
      <c r="H224" s="458">
        <v>188</v>
      </c>
      <c r="I224" s="411" t="s">
        <v>58</v>
      </c>
      <c r="J224" s="414">
        <v>33539.200000000004</v>
      </c>
    </row>
    <row r="225" spans="1:10" ht="56.25">
      <c r="A225" s="412">
        <v>29</v>
      </c>
      <c r="B225" s="411" t="s">
        <v>1978</v>
      </c>
      <c r="C225" s="411">
        <v>175.9</v>
      </c>
      <c r="D225" s="392" t="s">
        <v>1979</v>
      </c>
      <c r="E225" s="427" t="s">
        <v>1973</v>
      </c>
      <c r="F225" s="411" t="s">
        <v>1980</v>
      </c>
      <c r="G225" s="412" t="s">
        <v>2218</v>
      </c>
      <c r="H225" s="458">
        <v>69</v>
      </c>
      <c r="I225" s="411" t="s">
        <v>58</v>
      </c>
      <c r="J225" s="414">
        <v>12137.1</v>
      </c>
    </row>
    <row r="226" spans="1:10" ht="56.25">
      <c r="A226" s="412">
        <v>30</v>
      </c>
      <c r="B226" s="411" t="s">
        <v>1981</v>
      </c>
      <c r="C226" s="411">
        <v>10.07</v>
      </c>
      <c r="D226" s="392" t="s">
        <v>1982</v>
      </c>
      <c r="E226" s="427" t="s">
        <v>2193</v>
      </c>
      <c r="F226" s="411" t="s">
        <v>1983</v>
      </c>
      <c r="G226" s="412" t="s">
        <v>2218</v>
      </c>
      <c r="H226" s="458">
        <v>4503</v>
      </c>
      <c r="I226" s="411" t="s">
        <v>58</v>
      </c>
      <c r="J226" s="414">
        <v>45345.21</v>
      </c>
    </row>
    <row r="227" spans="1:10" ht="56.25">
      <c r="A227" s="412">
        <v>31</v>
      </c>
      <c r="B227" s="411" t="s">
        <v>1984</v>
      </c>
      <c r="C227" s="411">
        <v>30</v>
      </c>
      <c r="D227" s="392" t="s">
        <v>2207</v>
      </c>
      <c r="E227" s="427" t="s">
        <v>1986</v>
      </c>
      <c r="F227" s="411" t="s">
        <v>2207</v>
      </c>
      <c r="G227" s="412" t="s">
        <v>2218</v>
      </c>
      <c r="H227" s="458">
        <v>75</v>
      </c>
      <c r="I227" s="411" t="s">
        <v>12</v>
      </c>
      <c r="J227" s="414">
        <v>2250</v>
      </c>
    </row>
    <row r="228" spans="1:10" ht="56.25">
      <c r="A228" s="412">
        <v>32</v>
      </c>
      <c r="B228" s="411" t="s">
        <v>1988</v>
      </c>
      <c r="C228" s="411">
        <v>20</v>
      </c>
      <c r="D228" s="392" t="s">
        <v>2208</v>
      </c>
      <c r="E228" s="427" t="s">
        <v>1986</v>
      </c>
      <c r="F228" s="411" t="s">
        <v>1990</v>
      </c>
      <c r="G228" s="412" t="s">
        <v>2218</v>
      </c>
      <c r="H228" s="458">
        <v>99</v>
      </c>
      <c r="I228" s="411" t="s">
        <v>12</v>
      </c>
      <c r="J228" s="414">
        <v>1980</v>
      </c>
    </row>
    <row r="229" spans="1:10" ht="93.75">
      <c r="A229" s="412">
        <v>33</v>
      </c>
      <c r="B229" s="411" t="s">
        <v>1991</v>
      </c>
      <c r="C229" s="411">
        <v>15</v>
      </c>
      <c r="D229" s="392" t="s">
        <v>1992</v>
      </c>
      <c r="E229" s="427" t="s">
        <v>1986</v>
      </c>
      <c r="F229" s="411" t="s">
        <v>1993</v>
      </c>
      <c r="G229" s="412" t="s">
        <v>2218</v>
      </c>
      <c r="H229" s="458">
        <v>557</v>
      </c>
      <c r="I229" s="411" t="s">
        <v>0</v>
      </c>
      <c r="J229" s="414">
        <v>8355</v>
      </c>
    </row>
    <row r="230" spans="1:10" ht="56.25">
      <c r="A230" s="412">
        <v>34</v>
      </c>
      <c r="B230" s="411" t="s">
        <v>1994</v>
      </c>
      <c r="C230" s="411">
        <v>2</v>
      </c>
      <c r="D230" s="392" t="s">
        <v>1995</v>
      </c>
      <c r="E230" s="427" t="s">
        <v>1986</v>
      </c>
      <c r="F230" s="411" t="s">
        <v>1996</v>
      </c>
      <c r="G230" s="412" t="s">
        <v>2218</v>
      </c>
      <c r="H230" s="458">
        <v>455</v>
      </c>
      <c r="I230" s="411" t="s">
        <v>0</v>
      </c>
      <c r="J230" s="414">
        <v>910</v>
      </c>
    </row>
    <row r="231" spans="1:10" ht="56.25">
      <c r="A231" s="412">
        <v>35</v>
      </c>
      <c r="B231" s="411" t="s">
        <v>1997</v>
      </c>
      <c r="C231" s="411">
        <v>2</v>
      </c>
      <c r="D231" s="392" t="s">
        <v>1998</v>
      </c>
      <c r="E231" s="427" t="s">
        <v>1986</v>
      </c>
      <c r="F231" s="411" t="s">
        <v>1999</v>
      </c>
      <c r="G231" s="412" t="s">
        <v>2218</v>
      </c>
      <c r="H231" s="458">
        <v>428</v>
      </c>
      <c r="I231" s="411" t="s">
        <v>0</v>
      </c>
      <c r="J231" s="414">
        <v>856</v>
      </c>
    </row>
    <row r="232" spans="1:10" ht="56.25">
      <c r="A232" s="412">
        <v>36</v>
      </c>
      <c r="B232" s="411" t="s">
        <v>2000</v>
      </c>
      <c r="C232" s="411">
        <v>4</v>
      </c>
      <c r="D232" s="392" t="s">
        <v>2001</v>
      </c>
      <c r="E232" s="427" t="s">
        <v>1986</v>
      </c>
      <c r="F232" s="411" t="s">
        <v>2002</v>
      </c>
      <c r="G232" s="412" t="s">
        <v>2218</v>
      </c>
      <c r="H232" s="458">
        <v>113</v>
      </c>
      <c r="I232" s="411" t="s">
        <v>0</v>
      </c>
      <c r="J232" s="414">
        <v>452</v>
      </c>
    </row>
    <row r="233" spans="1:10" ht="56.25">
      <c r="A233" s="412">
        <v>37</v>
      </c>
      <c r="B233" s="411" t="s">
        <v>2003</v>
      </c>
      <c r="C233" s="411">
        <v>4</v>
      </c>
      <c r="D233" s="392" t="s">
        <v>2004</v>
      </c>
      <c r="E233" s="427" t="s">
        <v>1986</v>
      </c>
      <c r="F233" s="411" t="s">
        <v>2005</v>
      </c>
      <c r="G233" s="412" t="s">
        <v>2218</v>
      </c>
      <c r="H233" s="458">
        <v>704</v>
      </c>
      <c r="I233" s="411" t="s">
        <v>0</v>
      </c>
      <c r="J233" s="414">
        <v>2816</v>
      </c>
    </row>
    <row r="234" spans="1:10" ht="56.25">
      <c r="A234" s="412">
        <v>38</v>
      </c>
      <c r="B234" s="411" t="s">
        <v>2006</v>
      </c>
      <c r="C234" s="411">
        <v>90</v>
      </c>
      <c r="D234" s="392" t="s">
        <v>2007</v>
      </c>
      <c r="E234" s="427" t="s">
        <v>1986</v>
      </c>
      <c r="F234" s="411" t="s">
        <v>2008</v>
      </c>
      <c r="G234" s="412" t="s">
        <v>2218</v>
      </c>
      <c r="H234" s="458">
        <v>45</v>
      </c>
      <c r="I234" s="411" t="s">
        <v>12</v>
      </c>
      <c r="J234" s="414">
        <v>4050</v>
      </c>
    </row>
    <row r="235" spans="1:10" ht="56.25">
      <c r="A235" s="412">
        <v>39</v>
      </c>
      <c r="B235" s="411" t="s">
        <v>2009</v>
      </c>
      <c r="C235" s="411">
        <v>30</v>
      </c>
      <c r="D235" s="392" t="s">
        <v>2010</v>
      </c>
      <c r="E235" s="427" t="s">
        <v>1986</v>
      </c>
      <c r="F235" s="411" t="s">
        <v>2011</v>
      </c>
      <c r="G235" s="412" t="s">
        <v>2218</v>
      </c>
      <c r="H235" s="458">
        <v>90</v>
      </c>
      <c r="I235" s="411" t="s">
        <v>12</v>
      </c>
      <c r="J235" s="414">
        <v>2700</v>
      </c>
    </row>
    <row r="236" spans="1:10" ht="75">
      <c r="A236" s="412">
        <v>40</v>
      </c>
      <c r="B236" s="411" t="s">
        <v>2012</v>
      </c>
      <c r="C236" s="411">
        <v>1</v>
      </c>
      <c r="D236" s="392" t="s">
        <v>2013</v>
      </c>
      <c r="E236" s="427" t="s">
        <v>1986</v>
      </c>
      <c r="F236" s="411" t="s">
        <v>2014</v>
      </c>
      <c r="G236" s="412" t="s">
        <v>2218</v>
      </c>
      <c r="H236" s="458">
        <v>4793</v>
      </c>
      <c r="I236" s="411" t="s">
        <v>0</v>
      </c>
      <c r="J236" s="414">
        <v>4793</v>
      </c>
    </row>
    <row r="237" spans="1:10" ht="75">
      <c r="A237" s="412">
        <v>41</v>
      </c>
      <c r="B237" s="411" t="s">
        <v>2015</v>
      </c>
      <c r="C237" s="411">
        <v>1</v>
      </c>
      <c r="D237" s="392" t="s">
        <v>2016</v>
      </c>
      <c r="E237" s="427" t="s">
        <v>1986</v>
      </c>
      <c r="F237" s="411" t="s">
        <v>2017</v>
      </c>
      <c r="G237" s="412" t="s">
        <v>2218</v>
      </c>
      <c r="H237" s="458">
        <v>3783</v>
      </c>
      <c r="I237" s="411" t="s">
        <v>0</v>
      </c>
      <c r="J237" s="414">
        <v>3783</v>
      </c>
    </row>
    <row r="238" spans="1:10" ht="56.25">
      <c r="A238" s="412">
        <v>42</v>
      </c>
      <c r="B238" s="411" t="s">
        <v>2018</v>
      </c>
      <c r="C238" s="411">
        <v>15</v>
      </c>
      <c r="D238" s="392" t="s">
        <v>2019</v>
      </c>
      <c r="E238" s="427" t="s">
        <v>1986</v>
      </c>
      <c r="F238" s="411" t="s">
        <v>2020</v>
      </c>
      <c r="G238" s="412" t="s">
        <v>2218</v>
      </c>
      <c r="H238" s="458">
        <v>132</v>
      </c>
      <c r="I238" s="411" t="s">
        <v>12</v>
      </c>
      <c r="J238" s="414">
        <v>1980</v>
      </c>
    </row>
    <row r="239" spans="1:10" ht="56.25">
      <c r="A239" s="412">
        <v>43</v>
      </c>
      <c r="B239" s="411" t="s">
        <v>2021</v>
      </c>
      <c r="C239" s="411">
        <v>2</v>
      </c>
      <c r="D239" s="392" t="s">
        <v>2022</v>
      </c>
      <c r="E239" s="427" t="s">
        <v>1954</v>
      </c>
      <c r="F239" s="411" t="s">
        <v>2023</v>
      </c>
      <c r="G239" s="412" t="s">
        <v>2218</v>
      </c>
      <c r="H239" s="458">
        <v>3205</v>
      </c>
      <c r="I239" s="411" t="s">
        <v>0</v>
      </c>
      <c r="J239" s="414">
        <v>6410</v>
      </c>
    </row>
    <row r="240" spans="1:10" ht="56.25">
      <c r="A240" s="412">
        <v>44</v>
      </c>
      <c r="B240" s="411" t="s">
        <v>2024</v>
      </c>
      <c r="C240" s="411">
        <v>13.7</v>
      </c>
      <c r="D240" s="392" t="s">
        <v>2025</v>
      </c>
      <c r="E240" s="427" t="s">
        <v>2054</v>
      </c>
      <c r="F240" s="411" t="s">
        <v>2026</v>
      </c>
      <c r="G240" s="412" t="s">
        <v>2218</v>
      </c>
      <c r="H240" s="458">
        <v>884</v>
      </c>
      <c r="I240" s="411" t="s">
        <v>58</v>
      </c>
      <c r="J240" s="414">
        <v>12110.8</v>
      </c>
    </row>
    <row r="241" spans="1:10" ht="56.25">
      <c r="A241" s="412">
        <v>45</v>
      </c>
      <c r="B241" s="411" t="s">
        <v>2027</v>
      </c>
      <c r="C241" s="411">
        <v>1</v>
      </c>
      <c r="D241" s="392" t="s">
        <v>2028</v>
      </c>
      <c r="E241" s="427" t="s">
        <v>2054</v>
      </c>
      <c r="F241" s="411" t="s">
        <v>2030</v>
      </c>
      <c r="G241" s="412" t="s">
        <v>2218</v>
      </c>
      <c r="H241" s="458">
        <v>2101</v>
      </c>
      <c r="I241" s="411" t="s">
        <v>0</v>
      </c>
      <c r="J241" s="414">
        <v>2101</v>
      </c>
    </row>
    <row r="242" spans="1:10" ht="56.25">
      <c r="A242" s="412">
        <v>46</v>
      </c>
      <c r="B242" s="411" t="s">
        <v>2031</v>
      </c>
      <c r="C242" s="411">
        <v>2</v>
      </c>
      <c r="D242" s="392" t="s">
        <v>2032</v>
      </c>
      <c r="E242" s="427" t="s">
        <v>2054</v>
      </c>
      <c r="F242" s="411" t="s">
        <v>2033</v>
      </c>
      <c r="G242" s="412" t="s">
        <v>2218</v>
      </c>
      <c r="H242" s="458">
        <v>259</v>
      </c>
      <c r="I242" s="411" t="s">
        <v>0</v>
      </c>
      <c r="J242" s="414">
        <v>518</v>
      </c>
    </row>
    <row r="243" spans="1:10" ht="56.25">
      <c r="A243" s="412">
        <v>47</v>
      </c>
      <c r="B243" s="411" t="s">
        <v>2034</v>
      </c>
      <c r="C243" s="411">
        <v>2</v>
      </c>
      <c r="D243" s="392" t="s">
        <v>2035</v>
      </c>
      <c r="E243" s="427" t="s">
        <v>2054</v>
      </c>
      <c r="F243" s="411" t="s">
        <v>2036</v>
      </c>
      <c r="G243" s="412" t="s">
        <v>2218</v>
      </c>
      <c r="H243" s="458">
        <v>81</v>
      </c>
      <c r="I243" s="411" t="s">
        <v>0</v>
      </c>
      <c r="J243" s="414">
        <v>162</v>
      </c>
    </row>
    <row r="244" spans="1:10" ht="56.25">
      <c r="A244" s="412">
        <v>48</v>
      </c>
      <c r="B244" s="411" t="s">
        <v>2037</v>
      </c>
      <c r="C244" s="411">
        <v>1</v>
      </c>
      <c r="D244" s="392" t="s">
        <v>2038</v>
      </c>
      <c r="E244" s="427" t="s">
        <v>2054</v>
      </c>
      <c r="F244" s="411" t="s">
        <v>2039</v>
      </c>
      <c r="G244" s="412" t="s">
        <v>2218</v>
      </c>
      <c r="H244" s="458">
        <v>78</v>
      </c>
      <c r="I244" s="411" t="s">
        <v>0</v>
      </c>
      <c r="J244" s="414">
        <v>78</v>
      </c>
    </row>
    <row r="245" spans="1:10" ht="56.25">
      <c r="A245" s="412">
        <v>49</v>
      </c>
      <c r="B245" s="411" t="s">
        <v>2040</v>
      </c>
      <c r="C245" s="411">
        <v>1</v>
      </c>
      <c r="D245" s="392" t="s">
        <v>2041</v>
      </c>
      <c r="E245" s="427" t="s">
        <v>2054</v>
      </c>
      <c r="F245" s="411" t="s">
        <v>2042</v>
      </c>
      <c r="G245" s="412" t="s">
        <v>2218</v>
      </c>
      <c r="H245" s="458">
        <v>722</v>
      </c>
      <c r="I245" s="411" t="s">
        <v>0</v>
      </c>
      <c r="J245" s="414">
        <v>722</v>
      </c>
    </row>
    <row r="246" spans="1:10" ht="56.25">
      <c r="A246" s="412">
        <v>50</v>
      </c>
      <c r="B246" s="411" t="s">
        <v>2043</v>
      </c>
      <c r="C246" s="411">
        <v>6</v>
      </c>
      <c r="D246" s="392" t="s">
        <v>2044</v>
      </c>
      <c r="E246" s="427" t="s">
        <v>2054</v>
      </c>
      <c r="F246" s="411" t="s">
        <v>2045</v>
      </c>
      <c r="G246" s="412" t="s">
        <v>2218</v>
      </c>
      <c r="H246" s="458">
        <v>412</v>
      </c>
      <c r="I246" s="411" t="s">
        <v>12</v>
      </c>
      <c r="J246" s="414">
        <v>2472</v>
      </c>
    </row>
    <row r="247" spans="1:10" ht="56.25">
      <c r="A247" s="412">
        <v>51</v>
      </c>
      <c r="B247" s="411" t="s">
        <v>2046</v>
      </c>
      <c r="C247" s="411">
        <v>1</v>
      </c>
      <c r="D247" s="392" t="s">
        <v>2047</v>
      </c>
      <c r="E247" s="427" t="s">
        <v>2054</v>
      </c>
      <c r="F247" s="411" t="s">
        <v>2048</v>
      </c>
      <c r="G247" s="412" t="s">
        <v>2218</v>
      </c>
      <c r="H247" s="458">
        <v>20</v>
      </c>
      <c r="I247" s="411" t="s">
        <v>0</v>
      </c>
      <c r="J247" s="414">
        <v>20</v>
      </c>
    </row>
    <row r="248" spans="1:10" ht="56.25">
      <c r="A248" s="412">
        <v>52</v>
      </c>
      <c r="B248" s="411" t="s">
        <v>2049</v>
      </c>
      <c r="C248" s="411">
        <v>1</v>
      </c>
      <c r="D248" s="392" t="s">
        <v>2050</v>
      </c>
      <c r="E248" s="427" t="s">
        <v>2054</v>
      </c>
      <c r="F248" s="411" t="s">
        <v>2051</v>
      </c>
      <c r="G248" s="412" t="s">
        <v>2218</v>
      </c>
      <c r="H248" s="458">
        <v>2950</v>
      </c>
      <c r="I248" s="411" t="s">
        <v>0</v>
      </c>
      <c r="J248" s="414">
        <v>2950</v>
      </c>
    </row>
    <row r="249" spans="1:10" ht="56.25">
      <c r="A249" s="412">
        <v>53</v>
      </c>
      <c r="B249" s="411" t="s">
        <v>2052</v>
      </c>
      <c r="C249" s="411">
        <v>100</v>
      </c>
      <c r="D249" s="392" t="s">
        <v>2195</v>
      </c>
      <c r="E249" s="427" t="s">
        <v>2054</v>
      </c>
      <c r="F249" s="411" t="s">
        <v>2055</v>
      </c>
      <c r="G249" s="412" t="s">
        <v>2218</v>
      </c>
      <c r="H249" s="458">
        <v>201</v>
      </c>
      <c r="I249" s="411" t="s">
        <v>12</v>
      </c>
      <c r="J249" s="414">
        <v>20100</v>
      </c>
    </row>
    <row r="250" spans="1:10" ht="56.25">
      <c r="A250" s="412">
        <v>54</v>
      </c>
      <c r="B250" s="411" t="s">
        <v>2056</v>
      </c>
      <c r="C250" s="411">
        <v>100</v>
      </c>
      <c r="D250" s="392" t="s">
        <v>2196</v>
      </c>
      <c r="E250" s="427" t="s">
        <v>2054</v>
      </c>
      <c r="F250" s="411" t="s">
        <v>2058</v>
      </c>
      <c r="G250" s="412" t="s">
        <v>2218</v>
      </c>
      <c r="H250" s="458">
        <v>241</v>
      </c>
      <c r="I250" s="411" t="s">
        <v>12</v>
      </c>
      <c r="J250" s="414">
        <v>24100</v>
      </c>
    </row>
    <row r="251" spans="1:10" ht="56.25">
      <c r="A251" s="412">
        <v>55</v>
      </c>
      <c r="B251" s="411" t="s">
        <v>2059</v>
      </c>
      <c r="C251" s="411">
        <v>24</v>
      </c>
      <c r="D251" s="392" t="s">
        <v>2060</v>
      </c>
      <c r="E251" s="427" t="s">
        <v>2054</v>
      </c>
      <c r="F251" s="411" t="s">
        <v>2211</v>
      </c>
      <c r="G251" s="412" t="s">
        <v>2218</v>
      </c>
      <c r="H251" s="458">
        <v>221</v>
      </c>
      <c r="I251" s="411" t="s">
        <v>0</v>
      </c>
      <c r="J251" s="414">
        <v>5304</v>
      </c>
    </row>
    <row r="252" spans="1:10" ht="56.25">
      <c r="A252" s="412">
        <v>56</v>
      </c>
      <c r="B252" s="411" t="s">
        <v>2062</v>
      </c>
      <c r="C252" s="411">
        <v>1</v>
      </c>
      <c r="D252" s="392" t="s">
        <v>2063</v>
      </c>
      <c r="E252" s="427" t="s">
        <v>2054</v>
      </c>
      <c r="F252" s="411" t="s">
        <v>2212</v>
      </c>
      <c r="G252" s="412" t="s">
        <v>2218</v>
      </c>
      <c r="H252" s="458">
        <v>319</v>
      </c>
      <c r="I252" s="411" t="s">
        <v>0</v>
      </c>
      <c r="J252" s="414">
        <v>319</v>
      </c>
    </row>
    <row r="253" spans="1:10" ht="56.25">
      <c r="A253" s="412">
        <v>57</v>
      </c>
      <c r="B253" s="411" t="s">
        <v>2065</v>
      </c>
      <c r="C253" s="411">
        <v>2</v>
      </c>
      <c r="D253" s="392" t="s">
        <v>2066</v>
      </c>
      <c r="E253" s="427" t="s">
        <v>2054</v>
      </c>
      <c r="F253" s="411" t="s">
        <v>2213</v>
      </c>
      <c r="G253" s="412" t="s">
        <v>2218</v>
      </c>
      <c r="H253" s="458">
        <v>449</v>
      </c>
      <c r="I253" s="411" t="s">
        <v>0</v>
      </c>
      <c r="J253" s="414">
        <v>898</v>
      </c>
    </row>
    <row r="254" spans="1:10" ht="56.25">
      <c r="A254" s="412">
        <v>58</v>
      </c>
      <c r="B254" s="411" t="s">
        <v>2068</v>
      </c>
      <c r="C254" s="411">
        <v>4</v>
      </c>
      <c r="D254" s="392" t="s">
        <v>2069</v>
      </c>
      <c r="E254" s="427" t="s">
        <v>2054</v>
      </c>
      <c r="F254" s="411" t="s">
        <v>2214</v>
      </c>
      <c r="G254" s="412" t="s">
        <v>2218</v>
      </c>
      <c r="H254" s="458">
        <v>261</v>
      </c>
      <c r="I254" s="411" t="s">
        <v>0</v>
      </c>
      <c r="J254" s="414">
        <v>1044</v>
      </c>
    </row>
    <row r="255" spans="1:10" ht="56.25">
      <c r="A255" s="412">
        <v>59</v>
      </c>
      <c r="B255" s="411" t="s">
        <v>2071</v>
      </c>
      <c r="C255" s="411">
        <v>500</v>
      </c>
      <c r="D255" s="392" t="s">
        <v>2072</v>
      </c>
      <c r="E255" s="427" t="s">
        <v>2054</v>
      </c>
      <c r="F255" s="411" t="s">
        <v>2073</v>
      </c>
      <c r="G255" s="412" t="s">
        <v>2218</v>
      </c>
      <c r="H255" s="458">
        <v>9</v>
      </c>
      <c r="I255" s="411" t="s">
        <v>739</v>
      </c>
      <c r="J255" s="414">
        <v>4500</v>
      </c>
    </row>
    <row r="256" spans="1:10" ht="56.25">
      <c r="A256" s="412">
        <v>60</v>
      </c>
      <c r="B256" s="411" t="s">
        <v>2074</v>
      </c>
      <c r="C256" s="411">
        <v>1</v>
      </c>
      <c r="D256" s="392" t="s">
        <v>2075</v>
      </c>
      <c r="E256" s="427" t="s">
        <v>2076</v>
      </c>
      <c r="F256" s="411" t="s">
        <v>2077</v>
      </c>
      <c r="G256" s="412" t="s">
        <v>2218</v>
      </c>
      <c r="H256" s="458">
        <v>5000</v>
      </c>
      <c r="I256" s="411" t="s">
        <v>0</v>
      </c>
      <c r="J256" s="414">
        <v>5000</v>
      </c>
    </row>
    <row r="257" spans="1:10" ht="56.25">
      <c r="A257" s="412">
        <v>61</v>
      </c>
      <c r="B257" s="411" t="s">
        <v>2078</v>
      </c>
      <c r="C257" s="411">
        <v>1</v>
      </c>
      <c r="D257" s="392" t="s">
        <v>2079</v>
      </c>
      <c r="E257" s="427" t="s">
        <v>2076</v>
      </c>
      <c r="F257" s="411" t="s">
        <v>2080</v>
      </c>
      <c r="G257" s="412" t="s">
        <v>2218</v>
      </c>
      <c r="H257" s="458">
        <v>3700</v>
      </c>
      <c r="I257" s="411" t="s">
        <v>0</v>
      </c>
      <c r="J257" s="414">
        <v>3700</v>
      </c>
    </row>
    <row r="258" spans="1:10" ht="56.25">
      <c r="A258" s="412">
        <v>62</v>
      </c>
      <c r="B258" s="411" t="s">
        <v>2081</v>
      </c>
      <c r="C258" s="411">
        <v>2</v>
      </c>
      <c r="D258" s="392" t="s">
        <v>2082</v>
      </c>
      <c r="E258" s="427" t="s">
        <v>2076</v>
      </c>
      <c r="F258" s="411" t="s">
        <v>2083</v>
      </c>
      <c r="G258" s="412" t="s">
        <v>2218</v>
      </c>
      <c r="H258" s="458">
        <v>1100</v>
      </c>
      <c r="I258" s="411" t="s">
        <v>0</v>
      </c>
      <c r="J258" s="414">
        <v>2200</v>
      </c>
    </row>
    <row r="259" spans="1:10" ht="56.25">
      <c r="A259" s="412">
        <v>63</v>
      </c>
      <c r="B259" s="411" t="s">
        <v>2084</v>
      </c>
      <c r="C259" s="411">
        <v>2.16</v>
      </c>
      <c r="D259" s="392" t="s">
        <v>2225</v>
      </c>
      <c r="E259" s="427" t="s">
        <v>2226</v>
      </c>
      <c r="F259" s="411" t="s">
        <v>755</v>
      </c>
      <c r="G259" s="412" t="s">
        <v>2218</v>
      </c>
      <c r="H259" s="458">
        <v>3449</v>
      </c>
      <c r="I259" s="411" t="s">
        <v>58</v>
      </c>
      <c r="J259" s="414">
        <v>7449.84</v>
      </c>
    </row>
    <row r="260" spans="1:10" ht="56.25">
      <c r="A260" s="412">
        <v>64</v>
      </c>
      <c r="B260" s="411" t="s">
        <v>2086</v>
      </c>
      <c r="C260" s="411">
        <v>759</v>
      </c>
      <c r="D260" s="392" t="s">
        <v>2088</v>
      </c>
      <c r="E260" s="427" t="s">
        <v>2227</v>
      </c>
      <c r="F260" s="411" t="s">
        <v>2088</v>
      </c>
      <c r="G260" s="412" t="s">
        <v>2218</v>
      </c>
      <c r="H260" s="458">
        <v>95</v>
      </c>
      <c r="I260" s="411" t="s">
        <v>58</v>
      </c>
      <c r="J260" s="414">
        <v>72105</v>
      </c>
    </row>
    <row r="261" spans="1:10" ht="56.25">
      <c r="A261" s="412">
        <v>65</v>
      </c>
      <c r="B261" s="411" t="s">
        <v>2089</v>
      </c>
      <c r="C261" s="411">
        <v>71.42</v>
      </c>
      <c r="D261" s="392" t="s">
        <v>2091</v>
      </c>
      <c r="E261" s="427" t="s">
        <v>2228</v>
      </c>
      <c r="F261" s="411" t="s">
        <v>2091</v>
      </c>
      <c r="G261" s="412" t="s">
        <v>2218</v>
      </c>
      <c r="H261" s="458">
        <v>971</v>
      </c>
      <c r="I261" s="411" t="s">
        <v>3</v>
      </c>
      <c r="J261" s="414">
        <v>69348.820000000007</v>
      </c>
    </row>
    <row r="262" spans="1:10" ht="56.25">
      <c r="A262" s="412">
        <v>66</v>
      </c>
      <c r="B262" s="411" t="s">
        <v>2092</v>
      </c>
      <c r="C262" s="411">
        <v>7.3</v>
      </c>
      <c r="D262" s="392" t="s">
        <v>2093</v>
      </c>
      <c r="E262" s="427" t="s">
        <v>2229</v>
      </c>
      <c r="F262" s="411" t="s">
        <v>2094</v>
      </c>
      <c r="G262" s="412" t="s">
        <v>2218</v>
      </c>
      <c r="H262" s="458">
        <v>1403</v>
      </c>
      <c r="I262" s="411" t="s">
        <v>681</v>
      </c>
      <c r="J262" s="414">
        <v>10241.9</v>
      </c>
    </row>
    <row r="263" spans="1:10" ht="75">
      <c r="A263" s="412">
        <v>67</v>
      </c>
      <c r="B263" s="411" t="s">
        <v>2118</v>
      </c>
      <c r="C263" s="411">
        <v>130</v>
      </c>
      <c r="D263" s="392" t="s">
        <v>2230</v>
      </c>
      <c r="E263" s="427" t="s">
        <v>2231</v>
      </c>
      <c r="F263" s="411" t="s">
        <v>2121</v>
      </c>
      <c r="G263" s="412" t="s">
        <v>2218</v>
      </c>
      <c r="H263" s="458">
        <v>1411</v>
      </c>
      <c r="I263" s="411" t="s">
        <v>0</v>
      </c>
      <c r="J263" s="414">
        <v>183430</v>
      </c>
    </row>
    <row r="264" spans="1:10" ht="56.25">
      <c r="A264" s="412">
        <v>68</v>
      </c>
      <c r="B264" s="411" t="s">
        <v>2167</v>
      </c>
      <c r="C264" s="411">
        <v>25</v>
      </c>
      <c r="D264" s="392" t="s">
        <v>2232</v>
      </c>
      <c r="E264" s="427" t="s">
        <v>2231</v>
      </c>
      <c r="F264" s="411" t="s">
        <v>2169</v>
      </c>
      <c r="G264" s="412" t="s">
        <v>2218</v>
      </c>
      <c r="H264" s="458">
        <v>1269</v>
      </c>
      <c r="I264" s="411" t="s">
        <v>0</v>
      </c>
      <c r="J264" s="414">
        <v>31725</v>
      </c>
    </row>
    <row r="265" spans="1:10" ht="56.25">
      <c r="A265" s="412">
        <v>69</v>
      </c>
      <c r="B265" s="411" t="s">
        <v>2122</v>
      </c>
      <c r="C265" s="411">
        <v>275</v>
      </c>
      <c r="D265" s="392" t="s">
        <v>2233</v>
      </c>
      <c r="E265" s="427" t="s">
        <v>2234</v>
      </c>
      <c r="F265" s="411" t="s">
        <v>2124</v>
      </c>
      <c r="G265" s="412" t="s">
        <v>2218</v>
      </c>
      <c r="H265" s="458">
        <v>252</v>
      </c>
      <c r="I265" s="411" t="s">
        <v>681</v>
      </c>
      <c r="J265" s="414">
        <v>69300</v>
      </c>
    </row>
    <row r="266" spans="1:10" ht="56.25">
      <c r="A266" s="412">
        <v>70</v>
      </c>
      <c r="B266" s="411" t="s">
        <v>2095</v>
      </c>
      <c r="C266" s="411">
        <v>1</v>
      </c>
      <c r="D266" s="392" t="s">
        <v>2096</v>
      </c>
      <c r="E266" s="427" t="s">
        <v>2235</v>
      </c>
      <c r="F266" s="411" t="s">
        <v>2097</v>
      </c>
      <c r="G266" s="412" t="s">
        <v>2218</v>
      </c>
      <c r="H266" s="458">
        <v>5408</v>
      </c>
      <c r="I266" s="411" t="s">
        <v>0</v>
      </c>
      <c r="J266" s="414">
        <v>5408</v>
      </c>
    </row>
    <row r="267" spans="1:10" ht="56.25">
      <c r="A267" s="412">
        <v>71</v>
      </c>
      <c r="B267" s="411" t="s">
        <v>2098</v>
      </c>
      <c r="C267" s="411">
        <v>1</v>
      </c>
      <c r="D267" s="392" t="s">
        <v>2099</v>
      </c>
      <c r="E267" s="427" t="s">
        <v>2101</v>
      </c>
      <c r="F267" s="411" t="s">
        <v>2099</v>
      </c>
      <c r="G267" s="412" t="s">
        <v>2218</v>
      </c>
      <c r="H267" s="458">
        <v>2500</v>
      </c>
      <c r="I267" s="411" t="s">
        <v>0</v>
      </c>
      <c r="J267" s="414">
        <v>2500</v>
      </c>
    </row>
    <row r="268" spans="1:10" ht="56.25">
      <c r="A268" s="412">
        <v>72</v>
      </c>
      <c r="B268" s="411" t="s">
        <v>2100</v>
      </c>
      <c r="C268" s="411">
        <v>90</v>
      </c>
      <c r="D268" s="392" t="s">
        <v>598</v>
      </c>
      <c r="E268" s="427" t="s">
        <v>2101</v>
      </c>
      <c r="F268" s="411" t="s">
        <v>598</v>
      </c>
      <c r="G268" s="412" t="s">
        <v>2218</v>
      </c>
      <c r="H268" s="458">
        <v>305</v>
      </c>
      <c r="I268" s="411" t="s">
        <v>6</v>
      </c>
      <c r="J268" s="414">
        <v>27450</v>
      </c>
    </row>
    <row r="269" spans="1:10" ht="56.25">
      <c r="A269" s="412">
        <v>73</v>
      </c>
      <c r="B269" s="411" t="s">
        <v>2102</v>
      </c>
      <c r="C269" s="411">
        <v>80</v>
      </c>
      <c r="D269" s="392" t="s">
        <v>2236</v>
      </c>
      <c r="E269" s="427" t="s">
        <v>2101</v>
      </c>
      <c r="F269" s="411" t="s">
        <v>600</v>
      </c>
      <c r="G269" s="412" t="s">
        <v>2218</v>
      </c>
      <c r="H269" s="458">
        <v>369</v>
      </c>
      <c r="I269" s="411" t="s">
        <v>6</v>
      </c>
      <c r="J269" s="414">
        <v>29520</v>
      </c>
    </row>
    <row r="270" spans="1:10" ht="56.25">
      <c r="A270" s="412">
        <v>74</v>
      </c>
      <c r="B270" s="411" t="s">
        <v>2105</v>
      </c>
      <c r="C270" s="411">
        <v>30</v>
      </c>
      <c r="D270" s="392" t="s">
        <v>2106</v>
      </c>
      <c r="E270" s="427" t="s">
        <v>2101</v>
      </c>
      <c r="F270" s="411" t="s">
        <v>2106</v>
      </c>
      <c r="G270" s="412" t="s">
        <v>2218</v>
      </c>
      <c r="H270" s="458">
        <v>787</v>
      </c>
      <c r="I270" s="411" t="s">
        <v>6</v>
      </c>
      <c r="J270" s="414">
        <v>23610</v>
      </c>
    </row>
    <row r="271" spans="1:10" ht="56.25">
      <c r="A271" s="412">
        <v>75</v>
      </c>
      <c r="B271" s="411" t="s">
        <v>2107</v>
      </c>
      <c r="C271" s="411">
        <v>1</v>
      </c>
      <c r="D271" s="392" t="s">
        <v>2108</v>
      </c>
      <c r="E271" s="427" t="s">
        <v>2101</v>
      </c>
      <c r="F271" s="411" t="s">
        <v>2108</v>
      </c>
      <c r="G271" s="412" t="s">
        <v>2218</v>
      </c>
      <c r="H271" s="458">
        <v>33214</v>
      </c>
      <c r="I271" s="411" t="s">
        <v>0</v>
      </c>
      <c r="J271" s="414">
        <v>33214</v>
      </c>
    </row>
    <row r="272" spans="1:10" ht="56.25">
      <c r="A272" s="412">
        <v>76</v>
      </c>
      <c r="B272" s="411" t="s">
        <v>2109</v>
      </c>
      <c r="C272" s="411">
        <v>200</v>
      </c>
      <c r="D272" s="392" t="s">
        <v>2110</v>
      </c>
      <c r="E272" s="427" t="s">
        <v>2101</v>
      </c>
      <c r="F272" s="411" t="s">
        <v>2110</v>
      </c>
      <c r="G272" s="412" t="s">
        <v>2218</v>
      </c>
      <c r="H272" s="458">
        <v>106</v>
      </c>
      <c r="I272" s="411" t="s">
        <v>0</v>
      </c>
      <c r="J272" s="414">
        <v>21200</v>
      </c>
    </row>
    <row r="273" spans="1:10" ht="56.25">
      <c r="A273" s="412">
        <v>77</v>
      </c>
      <c r="B273" s="411" t="s">
        <v>2111</v>
      </c>
      <c r="C273" s="411">
        <v>1</v>
      </c>
      <c r="D273" s="392" t="s">
        <v>2112</v>
      </c>
      <c r="E273" s="427" t="s">
        <v>2101</v>
      </c>
      <c r="F273" s="411" t="s">
        <v>2112</v>
      </c>
      <c r="G273" s="412" t="s">
        <v>2218</v>
      </c>
      <c r="H273" s="458">
        <v>1403</v>
      </c>
      <c r="I273" s="411" t="s">
        <v>0</v>
      </c>
      <c r="J273" s="414">
        <v>1403</v>
      </c>
    </row>
    <row r="274" spans="1:10" ht="56.25">
      <c r="A274" s="412">
        <v>78</v>
      </c>
      <c r="B274" s="411" t="s">
        <v>2113</v>
      </c>
      <c r="C274" s="411">
        <v>1</v>
      </c>
      <c r="D274" s="392" t="s">
        <v>2114</v>
      </c>
      <c r="E274" s="427" t="s">
        <v>2101</v>
      </c>
      <c r="F274" s="411" t="s">
        <v>2114</v>
      </c>
      <c r="G274" s="412" t="s">
        <v>2218</v>
      </c>
      <c r="H274" s="458">
        <v>175</v>
      </c>
      <c r="I274" s="411" t="s">
        <v>0</v>
      </c>
      <c r="J274" s="414">
        <v>175</v>
      </c>
    </row>
    <row r="275" spans="1:10" ht="56.25">
      <c r="A275" s="412">
        <v>79</v>
      </c>
      <c r="B275" s="411" t="s">
        <v>2116</v>
      </c>
      <c r="C275" s="411">
        <v>168</v>
      </c>
      <c r="D275" s="392" t="s">
        <v>2117</v>
      </c>
      <c r="E275" s="427" t="s">
        <v>2101</v>
      </c>
      <c r="F275" s="411" t="s">
        <v>2117</v>
      </c>
      <c r="G275" s="412" t="s">
        <v>2218</v>
      </c>
      <c r="H275" s="458">
        <v>205</v>
      </c>
      <c r="I275" s="411" t="s">
        <v>681</v>
      </c>
      <c r="J275" s="414">
        <v>34440</v>
      </c>
    </row>
    <row r="276" spans="1:10" ht="56.25">
      <c r="A276" s="412">
        <v>80</v>
      </c>
      <c r="B276" s="411" t="s">
        <v>2129</v>
      </c>
      <c r="C276" s="411">
        <v>164</v>
      </c>
      <c r="D276" s="392" t="s">
        <v>758</v>
      </c>
      <c r="E276" s="427" t="s">
        <v>2130</v>
      </c>
      <c r="F276" s="411" t="s">
        <v>758</v>
      </c>
      <c r="G276" s="412" t="s">
        <v>2218</v>
      </c>
      <c r="H276" s="458">
        <v>40</v>
      </c>
      <c r="I276" s="411" t="s">
        <v>3</v>
      </c>
      <c r="J276" s="414">
        <v>6560</v>
      </c>
    </row>
    <row r="277" spans="1:10" ht="56.25">
      <c r="A277" s="412">
        <v>81</v>
      </c>
      <c r="B277" s="411" t="s">
        <v>2131</v>
      </c>
      <c r="C277" s="411">
        <v>151.5</v>
      </c>
      <c r="D277" s="392" t="s">
        <v>762</v>
      </c>
      <c r="E277" s="427" t="s">
        <v>2130</v>
      </c>
      <c r="F277" s="411" t="s">
        <v>762</v>
      </c>
      <c r="G277" s="412" t="s">
        <v>2218</v>
      </c>
      <c r="H277" s="458">
        <v>97.5</v>
      </c>
      <c r="I277" s="411" t="s">
        <v>3</v>
      </c>
      <c r="J277" s="414">
        <v>14771.25</v>
      </c>
    </row>
    <row r="278" spans="1:10" ht="56.25">
      <c r="A278" s="412">
        <v>82</v>
      </c>
      <c r="B278" s="411" t="s">
        <v>2132</v>
      </c>
      <c r="C278" s="411">
        <v>688.6</v>
      </c>
      <c r="D278" s="392" t="s">
        <v>2133</v>
      </c>
      <c r="E278" s="427" t="s">
        <v>2130</v>
      </c>
      <c r="F278" s="411" t="s">
        <v>2133</v>
      </c>
      <c r="G278" s="412" t="s">
        <v>2218</v>
      </c>
      <c r="H278" s="458">
        <v>30</v>
      </c>
      <c r="I278" s="411" t="s">
        <v>3</v>
      </c>
      <c r="J278" s="414">
        <v>20658</v>
      </c>
    </row>
    <row r="279" spans="1:10" ht="54" customHeight="1">
      <c r="A279" s="312"/>
      <c r="B279" s="351"/>
      <c r="C279" s="351"/>
      <c r="D279" s="352"/>
      <c r="E279" s="351"/>
      <c r="F279" s="351"/>
      <c r="G279" s="351"/>
      <c r="H279" s="654" t="s">
        <v>2546</v>
      </c>
      <c r="I279" s="654"/>
      <c r="J279" s="518">
        <v>3382640.3699999996</v>
      </c>
    </row>
    <row r="280" spans="1:10" ht="55.5" customHeight="1">
      <c r="H280" s="649" t="s">
        <v>2540</v>
      </c>
      <c r="I280" s="650"/>
      <c r="J280" s="518">
        <v>8594447.2136000004</v>
      </c>
    </row>
  </sheetData>
  <mergeCells count="5">
    <mergeCell ref="H280:I280"/>
    <mergeCell ref="A2:J2"/>
    <mergeCell ref="A1:J1"/>
    <mergeCell ref="H279:I279"/>
    <mergeCell ref="G196:I196"/>
  </mergeCells>
  <pageMargins left="0.70866141732283472" right="0.70866141732283472" top="0.74803149606299213" bottom="0.74803149606299213" header="0.31496062992125984" footer="0.31496062992125984"/>
  <pageSetup paperSize="5" scale="48" orientation="landscape" verticalDpi="0" r:id="rId1"/>
</worksheet>
</file>

<file path=xl/worksheets/sheet7.xml><?xml version="1.0" encoding="utf-8"?>
<worksheet xmlns="http://schemas.openxmlformats.org/spreadsheetml/2006/main" xmlns:r="http://schemas.openxmlformats.org/officeDocument/2006/relationships">
  <dimension ref="A1:K383"/>
  <sheetViews>
    <sheetView view="pageBreakPreview" topLeftCell="A369" zoomScale="60" zoomScaleNormal="85" workbookViewId="0">
      <selection activeCell="J395" sqref="J395"/>
    </sheetView>
  </sheetViews>
  <sheetFormatPr defaultColWidth="9" defaultRowHeight="15"/>
  <cols>
    <col min="1" max="1" width="9" style="75"/>
    <col min="2" max="2" width="14.28515625" style="90" customWidth="1"/>
    <col min="3" max="3" width="9" style="90" customWidth="1"/>
    <col min="4" max="4" width="90.140625" style="66" customWidth="1"/>
    <col min="5" max="5" width="16" style="90" customWidth="1"/>
    <col min="6" max="6" width="26.42578125" style="41" customWidth="1"/>
    <col min="7" max="7" width="22.5703125" style="41" customWidth="1"/>
    <col min="8" max="8" width="10.42578125" style="90" customWidth="1"/>
    <col min="9" max="9" width="11.28515625" style="63" customWidth="1"/>
    <col min="10" max="10" width="18.5703125" style="41" customWidth="1"/>
    <col min="11" max="13" width="9" style="41"/>
    <col min="14" max="14" width="10.5703125" style="41" bestFit="1" customWidth="1"/>
    <col min="15" max="257" width="9" style="41"/>
    <col min="258" max="258" width="10.5703125" style="41" customWidth="1"/>
    <col min="259" max="259" width="9" style="41" customWidth="1"/>
    <col min="260" max="260" width="90.140625" style="41" customWidth="1"/>
    <col min="261" max="261" width="16" style="41" customWidth="1"/>
    <col min="262" max="262" width="26.42578125" style="41" customWidth="1"/>
    <col min="263" max="263" width="22.5703125" style="41" customWidth="1"/>
    <col min="264" max="264" width="10.42578125" style="41" customWidth="1"/>
    <col min="265" max="265" width="11.28515625" style="41" customWidth="1"/>
    <col min="266" max="266" width="13.28515625" style="41" customWidth="1"/>
    <col min="267" max="269" width="9" style="41"/>
    <col min="270" max="270" width="10.5703125" style="41" bestFit="1" customWidth="1"/>
    <col min="271" max="513" width="9" style="41"/>
    <col min="514" max="514" width="10.5703125" style="41" customWidth="1"/>
    <col min="515" max="515" width="9" style="41" customWidth="1"/>
    <col min="516" max="516" width="90.140625" style="41" customWidth="1"/>
    <col min="517" max="517" width="16" style="41" customWidth="1"/>
    <col min="518" max="518" width="26.42578125" style="41" customWidth="1"/>
    <col min="519" max="519" width="22.5703125" style="41" customWidth="1"/>
    <col min="520" max="520" width="10.42578125" style="41" customWidth="1"/>
    <col min="521" max="521" width="11.28515625" style="41" customWidth="1"/>
    <col min="522" max="522" width="13.28515625" style="41" customWidth="1"/>
    <col min="523" max="525" width="9" style="41"/>
    <col min="526" max="526" width="10.5703125" style="41" bestFit="1" customWidth="1"/>
    <col min="527" max="769" width="9" style="41"/>
    <col min="770" max="770" width="10.5703125" style="41" customWidth="1"/>
    <col min="771" max="771" width="9" style="41" customWidth="1"/>
    <col min="772" max="772" width="90.140625" style="41" customWidth="1"/>
    <col min="773" max="773" width="16" style="41" customWidth="1"/>
    <col min="774" max="774" width="26.42578125" style="41" customWidth="1"/>
    <col min="775" max="775" width="22.5703125" style="41" customWidth="1"/>
    <col min="776" max="776" width="10.42578125" style="41" customWidth="1"/>
    <col min="777" max="777" width="11.28515625" style="41" customWidth="1"/>
    <col min="778" max="778" width="13.28515625" style="41" customWidth="1"/>
    <col min="779" max="781" width="9" style="41"/>
    <col min="782" max="782" width="10.5703125" style="41" bestFit="1" customWidth="1"/>
    <col min="783" max="1025" width="9" style="41"/>
    <col min="1026" max="1026" width="10.5703125" style="41" customWidth="1"/>
    <col min="1027" max="1027" width="9" style="41" customWidth="1"/>
    <col min="1028" max="1028" width="90.140625" style="41" customWidth="1"/>
    <col min="1029" max="1029" width="16" style="41" customWidth="1"/>
    <col min="1030" max="1030" width="26.42578125" style="41" customWidth="1"/>
    <col min="1031" max="1031" width="22.5703125" style="41" customWidth="1"/>
    <col min="1032" max="1032" width="10.42578125" style="41" customWidth="1"/>
    <col min="1033" max="1033" width="11.28515625" style="41" customWidth="1"/>
    <col min="1034" max="1034" width="13.28515625" style="41" customWidth="1"/>
    <col min="1035" max="1037" width="9" style="41"/>
    <col min="1038" max="1038" width="10.5703125" style="41" bestFit="1" customWidth="1"/>
    <col min="1039" max="1281" width="9" style="41"/>
    <col min="1282" max="1282" width="10.5703125" style="41" customWidth="1"/>
    <col min="1283" max="1283" width="9" style="41" customWidth="1"/>
    <col min="1284" max="1284" width="90.140625" style="41" customWidth="1"/>
    <col min="1285" max="1285" width="16" style="41" customWidth="1"/>
    <col min="1286" max="1286" width="26.42578125" style="41" customWidth="1"/>
    <col min="1287" max="1287" width="22.5703125" style="41" customWidth="1"/>
    <col min="1288" max="1288" width="10.42578125" style="41" customWidth="1"/>
    <col min="1289" max="1289" width="11.28515625" style="41" customWidth="1"/>
    <col min="1290" max="1290" width="13.28515625" style="41" customWidth="1"/>
    <col min="1291" max="1293" width="9" style="41"/>
    <col min="1294" max="1294" width="10.5703125" style="41" bestFit="1" customWidth="1"/>
    <col min="1295" max="1537" width="9" style="41"/>
    <col min="1538" max="1538" width="10.5703125" style="41" customWidth="1"/>
    <col min="1539" max="1539" width="9" style="41" customWidth="1"/>
    <col min="1540" max="1540" width="90.140625" style="41" customWidth="1"/>
    <col min="1541" max="1541" width="16" style="41" customWidth="1"/>
    <col min="1542" max="1542" width="26.42578125" style="41" customWidth="1"/>
    <col min="1543" max="1543" width="22.5703125" style="41" customWidth="1"/>
    <col min="1544" max="1544" width="10.42578125" style="41" customWidth="1"/>
    <col min="1545" max="1545" width="11.28515625" style="41" customWidth="1"/>
    <col min="1546" max="1546" width="13.28515625" style="41" customWidth="1"/>
    <col min="1547" max="1549" width="9" style="41"/>
    <col min="1550" max="1550" width="10.5703125" style="41" bestFit="1" customWidth="1"/>
    <col min="1551" max="1793" width="9" style="41"/>
    <col min="1794" max="1794" width="10.5703125" style="41" customWidth="1"/>
    <col min="1795" max="1795" width="9" style="41" customWidth="1"/>
    <col min="1796" max="1796" width="90.140625" style="41" customWidth="1"/>
    <col min="1797" max="1797" width="16" style="41" customWidth="1"/>
    <col min="1798" max="1798" width="26.42578125" style="41" customWidth="1"/>
    <col min="1799" max="1799" width="22.5703125" style="41" customWidth="1"/>
    <col min="1800" max="1800" width="10.42578125" style="41" customWidth="1"/>
    <col min="1801" max="1801" width="11.28515625" style="41" customWidth="1"/>
    <col min="1802" max="1802" width="13.28515625" style="41" customWidth="1"/>
    <col min="1803" max="1805" width="9" style="41"/>
    <col min="1806" max="1806" width="10.5703125" style="41" bestFit="1" customWidth="1"/>
    <col min="1807" max="2049" width="9" style="41"/>
    <col min="2050" max="2050" width="10.5703125" style="41" customWidth="1"/>
    <col min="2051" max="2051" width="9" style="41" customWidth="1"/>
    <col min="2052" max="2052" width="90.140625" style="41" customWidth="1"/>
    <col min="2053" max="2053" width="16" style="41" customWidth="1"/>
    <col min="2054" max="2054" width="26.42578125" style="41" customWidth="1"/>
    <col min="2055" max="2055" width="22.5703125" style="41" customWidth="1"/>
    <col min="2056" max="2056" width="10.42578125" style="41" customWidth="1"/>
    <col min="2057" max="2057" width="11.28515625" style="41" customWidth="1"/>
    <col min="2058" max="2058" width="13.28515625" style="41" customWidth="1"/>
    <col min="2059" max="2061" width="9" style="41"/>
    <col min="2062" max="2062" width="10.5703125" style="41" bestFit="1" customWidth="1"/>
    <col min="2063" max="2305" width="9" style="41"/>
    <col min="2306" max="2306" width="10.5703125" style="41" customWidth="1"/>
    <col min="2307" max="2307" width="9" style="41" customWidth="1"/>
    <col min="2308" max="2308" width="90.140625" style="41" customWidth="1"/>
    <col min="2309" max="2309" width="16" style="41" customWidth="1"/>
    <col min="2310" max="2310" width="26.42578125" style="41" customWidth="1"/>
    <col min="2311" max="2311" width="22.5703125" style="41" customWidth="1"/>
    <col min="2312" max="2312" width="10.42578125" style="41" customWidth="1"/>
    <col min="2313" max="2313" width="11.28515625" style="41" customWidth="1"/>
    <col min="2314" max="2314" width="13.28515625" style="41" customWidth="1"/>
    <col min="2315" max="2317" width="9" style="41"/>
    <col min="2318" max="2318" width="10.5703125" style="41" bestFit="1" customWidth="1"/>
    <col min="2319" max="2561" width="9" style="41"/>
    <col min="2562" max="2562" width="10.5703125" style="41" customWidth="1"/>
    <col min="2563" max="2563" width="9" style="41" customWidth="1"/>
    <col min="2564" max="2564" width="90.140625" style="41" customWidth="1"/>
    <col min="2565" max="2565" width="16" style="41" customWidth="1"/>
    <col min="2566" max="2566" width="26.42578125" style="41" customWidth="1"/>
    <col min="2567" max="2567" width="22.5703125" style="41" customWidth="1"/>
    <col min="2568" max="2568" width="10.42578125" style="41" customWidth="1"/>
    <col min="2569" max="2569" width="11.28515625" style="41" customWidth="1"/>
    <col min="2570" max="2570" width="13.28515625" style="41" customWidth="1"/>
    <col min="2571" max="2573" width="9" style="41"/>
    <col min="2574" max="2574" width="10.5703125" style="41" bestFit="1" customWidth="1"/>
    <col min="2575" max="2817" width="9" style="41"/>
    <col min="2818" max="2818" width="10.5703125" style="41" customWidth="1"/>
    <col min="2819" max="2819" width="9" style="41" customWidth="1"/>
    <col min="2820" max="2820" width="90.140625" style="41" customWidth="1"/>
    <col min="2821" max="2821" width="16" style="41" customWidth="1"/>
    <col min="2822" max="2822" width="26.42578125" style="41" customWidth="1"/>
    <col min="2823" max="2823" width="22.5703125" style="41" customWidth="1"/>
    <col min="2824" max="2824" width="10.42578125" style="41" customWidth="1"/>
    <col min="2825" max="2825" width="11.28515625" style="41" customWidth="1"/>
    <col min="2826" max="2826" width="13.28515625" style="41" customWidth="1"/>
    <col min="2827" max="2829" width="9" style="41"/>
    <col min="2830" max="2830" width="10.5703125" style="41" bestFit="1" customWidth="1"/>
    <col min="2831" max="3073" width="9" style="41"/>
    <col min="3074" max="3074" width="10.5703125" style="41" customWidth="1"/>
    <col min="3075" max="3075" width="9" style="41" customWidth="1"/>
    <col min="3076" max="3076" width="90.140625" style="41" customWidth="1"/>
    <col min="3077" max="3077" width="16" style="41" customWidth="1"/>
    <col min="3078" max="3078" width="26.42578125" style="41" customWidth="1"/>
    <col min="3079" max="3079" width="22.5703125" style="41" customWidth="1"/>
    <col min="3080" max="3080" width="10.42578125" style="41" customWidth="1"/>
    <col min="3081" max="3081" width="11.28515625" style="41" customWidth="1"/>
    <col min="3082" max="3082" width="13.28515625" style="41" customWidth="1"/>
    <col min="3083" max="3085" width="9" style="41"/>
    <col min="3086" max="3086" width="10.5703125" style="41" bestFit="1" customWidth="1"/>
    <col min="3087" max="3329" width="9" style="41"/>
    <col min="3330" max="3330" width="10.5703125" style="41" customWidth="1"/>
    <col min="3331" max="3331" width="9" style="41" customWidth="1"/>
    <col min="3332" max="3332" width="90.140625" style="41" customWidth="1"/>
    <col min="3333" max="3333" width="16" style="41" customWidth="1"/>
    <col min="3334" max="3334" width="26.42578125" style="41" customWidth="1"/>
    <col min="3335" max="3335" width="22.5703125" style="41" customWidth="1"/>
    <col min="3336" max="3336" width="10.42578125" style="41" customWidth="1"/>
    <col min="3337" max="3337" width="11.28515625" style="41" customWidth="1"/>
    <col min="3338" max="3338" width="13.28515625" style="41" customWidth="1"/>
    <col min="3339" max="3341" width="9" style="41"/>
    <col min="3342" max="3342" width="10.5703125" style="41" bestFit="1" customWidth="1"/>
    <col min="3343" max="3585" width="9" style="41"/>
    <col min="3586" max="3586" width="10.5703125" style="41" customWidth="1"/>
    <col min="3587" max="3587" width="9" style="41" customWidth="1"/>
    <col min="3588" max="3588" width="90.140625" style="41" customWidth="1"/>
    <col min="3589" max="3589" width="16" style="41" customWidth="1"/>
    <col min="3590" max="3590" width="26.42578125" style="41" customWidth="1"/>
    <col min="3591" max="3591" width="22.5703125" style="41" customWidth="1"/>
    <col min="3592" max="3592" width="10.42578125" style="41" customWidth="1"/>
    <col min="3593" max="3593" width="11.28515625" style="41" customWidth="1"/>
    <col min="3594" max="3594" width="13.28515625" style="41" customWidth="1"/>
    <col min="3595" max="3597" width="9" style="41"/>
    <col min="3598" max="3598" width="10.5703125" style="41" bestFit="1" customWidth="1"/>
    <col min="3599" max="3841" width="9" style="41"/>
    <col min="3842" max="3842" width="10.5703125" style="41" customWidth="1"/>
    <col min="3843" max="3843" width="9" style="41" customWidth="1"/>
    <col min="3844" max="3844" width="90.140625" style="41" customWidth="1"/>
    <col min="3845" max="3845" width="16" style="41" customWidth="1"/>
    <col min="3846" max="3846" width="26.42578125" style="41" customWidth="1"/>
    <col min="3847" max="3847" width="22.5703125" style="41" customWidth="1"/>
    <col min="3848" max="3848" width="10.42578125" style="41" customWidth="1"/>
    <col min="3849" max="3849" width="11.28515625" style="41" customWidth="1"/>
    <col min="3850" max="3850" width="13.28515625" style="41" customWidth="1"/>
    <col min="3851" max="3853" width="9" style="41"/>
    <col min="3854" max="3854" width="10.5703125" style="41" bestFit="1" customWidth="1"/>
    <col min="3855" max="4097" width="9" style="41"/>
    <col min="4098" max="4098" width="10.5703125" style="41" customWidth="1"/>
    <col min="4099" max="4099" width="9" style="41" customWidth="1"/>
    <col min="4100" max="4100" width="90.140625" style="41" customWidth="1"/>
    <col min="4101" max="4101" width="16" style="41" customWidth="1"/>
    <col min="4102" max="4102" width="26.42578125" style="41" customWidth="1"/>
    <col min="4103" max="4103" width="22.5703125" style="41" customWidth="1"/>
    <col min="4104" max="4104" width="10.42578125" style="41" customWidth="1"/>
    <col min="4105" max="4105" width="11.28515625" style="41" customWidth="1"/>
    <col min="4106" max="4106" width="13.28515625" style="41" customWidth="1"/>
    <col min="4107" max="4109" width="9" style="41"/>
    <col min="4110" max="4110" width="10.5703125" style="41" bestFit="1" customWidth="1"/>
    <col min="4111" max="4353" width="9" style="41"/>
    <col min="4354" max="4354" width="10.5703125" style="41" customWidth="1"/>
    <col min="4355" max="4355" width="9" style="41" customWidth="1"/>
    <col min="4356" max="4356" width="90.140625" style="41" customWidth="1"/>
    <col min="4357" max="4357" width="16" style="41" customWidth="1"/>
    <col min="4358" max="4358" width="26.42578125" style="41" customWidth="1"/>
    <col min="4359" max="4359" width="22.5703125" style="41" customWidth="1"/>
    <col min="4360" max="4360" width="10.42578125" style="41" customWidth="1"/>
    <col min="4361" max="4361" width="11.28515625" style="41" customWidth="1"/>
    <col min="4362" max="4362" width="13.28515625" style="41" customWidth="1"/>
    <col min="4363" max="4365" width="9" style="41"/>
    <col min="4366" max="4366" width="10.5703125" style="41" bestFit="1" customWidth="1"/>
    <col min="4367" max="4609" width="9" style="41"/>
    <col min="4610" max="4610" width="10.5703125" style="41" customWidth="1"/>
    <col min="4611" max="4611" width="9" style="41" customWidth="1"/>
    <col min="4612" max="4612" width="90.140625" style="41" customWidth="1"/>
    <col min="4613" max="4613" width="16" style="41" customWidth="1"/>
    <col min="4614" max="4614" width="26.42578125" style="41" customWidth="1"/>
    <col min="4615" max="4615" width="22.5703125" style="41" customWidth="1"/>
    <col min="4616" max="4616" width="10.42578125" style="41" customWidth="1"/>
    <col min="4617" max="4617" width="11.28515625" style="41" customWidth="1"/>
    <col min="4618" max="4618" width="13.28515625" style="41" customWidth="1"/>
    <col min="4619" max="4621" width="9" style="41"/>
    <col min="4622" max="4622" width="10.5703125" style="41" bestFit="1" customWidth="1"/>
    <col min="4623" max="4865" width="9" style="41"/>
    <col min="4866" max="4866" width="10.5703125" style="41" customWidth="1"/>
    <col min="4867" max="4867" width="9" style="41" customWidth="1"/>
    <col min="4868" max="4868" width="90.140625" style="41" customWidth="1"/>
    <col min="4869" max="4869" width="16" style="41" customWidth="1"/>
    <col min="4870" max="4870" width="26.42578125" style="41" customWidth="1"/>
    <col min="4871" max="4871" width="22.5703125" style="41" customWidth="1"/>
    <col min="4872" max="4872" width="10.42578125" style="41" customWidth="1"/>
    <col min="4873" max="4873" width="11.28515625" style="41" customWidth="1"/>
    <col min="4874" max="4874" width="13.28515625" style="41" customWidth="1"/>
    <col min="4875" max="4877" width="9" style="41"/>
    <col min="4878" max="4878" width="10.5703125" style="41" bestFit="1" customWidth="1"/>
    <col min="4879" max="5121" width="9" style="41"/>
    <col min="5122" max="5122" width="10.5703125" style="41" customWidth="1"/>
    <col min="5123" max="5123" width="9" style="41" customWidth="1"/>
    <col min="5124" max="5124" width="90.140625" style="41" customWidth="1"/>
    <col min="5125" max="5125" width="16" style="41" customWidth="1"/>
    <col min="5126" max="5126" width="26.42578125" style="41" customWidth="1"/>
    <col min="5127" max="5127" width="22.5703125" style="41" customWidth="1"/>
    <col min="5128" max="5128" width="10.42578125" style="41" customWidth="1"/>
    <col min="5129" max="5129" width="11.28515625" style="41" customWidth="1"/>
    <col min="5130" max="5130" width="13.28515625" style="41" customWidth="1"/>
    <col min="5131" max="5133" width="9" style="41"/>
    <col min="5134" max="5134" width="10.5703125" style="41" bestFit="1" customWidth="1"/>
    <col min="5135" max="5377" width="9" style="41"/>
    <col min="5378" max="5378" width="10.5703125" style="41" customWidth="1"/>
    <col min="5379" max="5379" width="9" style="41" customWidth="1"/>
    <col min="5380" max="5380" width="90.140625" style="41" customWidth="1"/>
    <col min="5381" max="5381" width="16" style="41" customWidth="1"/>
    <col min="5382" max="5382" width="26.42578125" style="41" customWidth="1"/>
    <col min="5383" max="5383" width="22.5703125" style="41" customWidth="1"/>
    <col min="5384" max="5384" width="10.42578125" style="41" customWidth="1"/>
    <col min="5385" max="5385" width="11.28515625" style="41" customWidth="1"/>
    <col min="5386" max="5386" width="13.28515625" style="41" customWidth="1"/>
    <col min="5387" max="5389" width="9" style="41"/>
    <col min="5390" max="5390" width="10.5703125" style="41" bestFit="1" customWidth="1"/>
    <col min="5391" max="5633" width="9" style="41"/>
    <col min="5634" max="5634" width="10.5703125" style="41" customWidth="1"/>
    <col min="5635" max="5635" width="9" style="41" customWidth="1"/>
    <col min="5636" max="5636" width="90.140625" style="41" customWidth="1"/>
    <col min="5637" max="5637" width="16" style="41" customWidth="1"/>
    <col min="5638" max="5638" width="26.42578125" style="41" customWidth="1"/>
    <col min="5639" max="5639" width="22.5703125" style="41" customWidth="1"/>
    <col min="5640" max="5640" width="10.42578125" style="41" customWidth="1"/>
    <col min="5641" max="5641" width="11.28515625" style="41" customWidth="1"/>
    <col min="5642" max="5642" width="13.28515625" style="41" customWidth="1"/>
    <col min="5643" max="5645" width="9" style="41"/>
    <col min="5646" max="5646" width="10.5703125" style="41" bestFit="1" customWidth="1"/>
    <col min="5647" max="5889" width="9" style="41"/>
    <col min="5890" max="5890" width="10.5703125" style="41" customWidth="1"/>
    <col min="5891" max="5891" width="9" style="41" customWidth="1"/>
    <col min="5892" max="5892" width="90.140625" style="41" customWidth="1"/>
    <col min="5893" max="5893" width="16" style="41" customWidth="1"/>
    <col min="5894" max="5894" width="26.42578125" style="41" customWidth="1"/>
    <col min="5895" max="5895" width="22.5703125" style="41" customWidth="1"/>
    <col min="5896" max="5896" width="10.42578125" style="41" customWidth="1"/>
    <col min="5897" max="5897" width="11.28515625" style="41" customWidth="1"/>
    <col min="5898" max="5898" width="13.28515625" style="41" customWidth="1"/>
    <col min="5899" max="5901" width="9" style="41"/>
    <col min="5902" max="5902" width="10.5703125" style="41" bestFit="1" customWidth="1"/>
    <col min="5903" max="6145" width="9" style="41"/>
    <col min="6146" max="6146" width="10.5703125" style="41" customWidth="1"/>
    <col min="6147" max="6147" width="9" style="41" customWidth="1"/>
    <col min="6148" max="6148" width="90.140625" style="41" customWidth="1"/>
    <col min="6149" max="6149" width="16" style="41" customWidth="1"/>
    <col min="6150" max="6150" width="26.42578125" style="41" customWidth="1"/>
    <col min="6151" max="6151" width="22.5703125" style="41" customWidth="1"/>
    <col min="6152" max="6152" width="10.42578125" style="41" customWidth="1"/>
    <col min="6153" max="6153" width="11.28515625" style="41" customWidth="1"/>
    <col min="6154" max="6154" width="13.28515625" style="41" customWidth="1"/>
    <col min="6155" max="6157" width="9" style="41"/>
    <col min="6158" max="6158" width="10.5703125" style="41" bestFit="1" customWidth="1"/>
    <col min="6159" max="6401" width="9" style="41"/>
    <col min="6402" max="6402" width="10.5703125" style="41" customWidth="1"/>
    <col min="6403" max="6403" width="9" style="41" customWidth="1"/>
    <col min="6404" max="6404" width="90.140625" style="41" customWidth="1"/>
    <col min="6405" max="6405" width="16" style="41" customWidth="1"/>
    <col min="6406" max="6406" width="26.42578125" style="41" customWidth="1"/>
    <col min="6407" max="6407" width="22.5703125" style="41" customWidth="1"/>
    <col min="6408" max="6408" width="10.42578125" style="41" customWidth="1"/>
    <col min="6409" max="6409" width="11.28515625" style="41" customWidth="1"/>
    <col min="6410" max="6410" width="13.28515625" style="41" customWidth="1"/>
    <col min="6411" max="6413" width="9" style="41"/>
    <col min="6414" max="6414" width="10.5703125" style="41" bestFit="1" customWidth="1"/>
    <col min="6415" max="6657" width="9" style="41"/>
    <col min="6658" max="6658" width="10.5703125" style="41" customWidth="1"/>
    <col min="6659" max="6659" width="9" style="41" customWidth="1"/>
    <col min="6660" max="6660" width="90.140625" style="41" customWidth="1"/>
    <col min="6661" max="6661" width="16" style="41" customWidth="1"/>
    <col min="6662" max="6662" width="26.42578125" style="41" customWidth="1"/>
    <col min="6663" max="6663" width="22.5703125" style="41" customWidth="1"/>
    <col min="6664" max="6664" width="10.42578125" style="41" customWidth="1"/>
    <col min="6665" max="6665" width="11.28515625" style="41" customWidth="1"/>
    <col min="6666" max="6666" width="13.28515625" style="41" customWidth="1"/>
    <col min="6667" max="6669" width="9" style="41"/>
    <col min="6670" max="6670" width="10.5703125" style="41" bestFit="1" customWidth="1"/>
    <col min="6671" max="6913" width="9" style="41"/>
    <col min="6914" max="6914" width="10.5703125" style="41" customWidth="1"/>
    <col min="6915" max="6915" width="9" style="41" customWidth="1"/>
    <col min="6916" max="6916" width="90.140625" style="41" customWidth="1"/>
    <col min="6917" max="6917" width="16" style="41" customWidth="1"/>
    <col min="6918" max="6918" width="26.42578125" style="41" customWidth="1"/>
    <col min="6919" max="6919" width="22.5703125" style="41" customWidth="1"/>
    <col min="6920" max="6920" width="10.42578125" style="41" customWidth="1"/>
    <col min="6921" max="6921" width="11.28515625" style="41" customWidth="1"/>
    <col min="6922" max="6922" width="13.28515625" style="41" customWidth="1"/>
    <col min="6923" max="6925" width="9" style="41"/>
    <col min="6926" max="6926" width="10.5703125" style="41" bestFit="1" customWidth="1"/>
    <col min="6927" max="7169" width="9" style="41"/>
    <col min="7170" max="7170" width="10.5703125" style="41" customWidth="1"/>
    <col min="7171" max="7171" width="9" style="41" customWidth="1"/>
    <col min="7172" max="7172" width="90.140625" style="41" customWidth="1"/>
    <col min="7173" max="7173" width="16" style="41" customWidth="1"/>
    <col min="7174" max="7174" width="26.42578125" style="41" customWidth="1"/>
    <col min="7175" max="7175" width="22.5703125" style="41" customWidth="1"/>
    <col min="7176" max="7176" width="10.42578125" style="41" customWidth="1"/>
    <col min="7177" max="7177" width="11.28515625" style="41" customWidth="1"/>
    <col min="7178" max="7178" width="13.28515625" style="41" customWidth="1"/>
    <col min="7179" max="7181" width="9" style="41"/>
    <col min="7182" max="7182" width="10.5703125" style="41" bestFit="1" customWidth="1"/>
    <col min="7183" max="7425" width="9" style="41"/>
    <col min="7426" max="7426" width="10.5703125" style="41" customWidth="1"/>
    <col min="7427" max="7427" width="9" style="41" customWidth="1"/>
    <col min="7428" max="7428" width="90.140625" style="41" customWidth="1"/>
    <col min="7429" max="7429" width="16" style="41" customWidth="1"/>
    <col min="7430" max="7430" width="26.42578125" style="41" customWidth="1"/>
    <col min="7431" max="7431" width="22.5703125" style="41" customWidth="1"/>
    <col min="7432" max="7432" width="10.42578125" style="41" customWidth="1"/>
    <col min="7433" max="7433" width="11.28515625" style="41" customWidth="1"/>
    <col min="7434" max="7434" width="13.28515625" style="41" customWidth="1"/>
    <col min="7435" max="7437" width="9" style="41"/>
    <col min="7438" max="7438" width="10.5703125" style="41" bestFit="1" customWidth="1"/>
    <col min="7439" max="7681" width="9" style="41"/>
    <col min="7682" max="7682" width="10.5703125" style="41" customWidth="1"/>
    <col min="7683" max="7683" width="9" style="41" customWidth="1"/>
    <col min="7684" max="7684" width="90.140625" style="41" customWidth="1"/>
    <col min="7685" max="7685" width="16" style="41" customWidth="1"/>
    <col min="7686" max="7686" width="26.42578125" style="41" customWidth="1"/>
    <col min="7687" max="7687" width="22.5703125" style="41" customWidth="1"/>
    <col min="7688" max="7688" width="10.42578125" style="41" customWidth="1"/>
    <col min="7689" max="7689" width="11.28515625" style="41" customWidth="1"/>
    <col min="7690" max="7690" width="13.28515625" style="41" customWidth="1"/>
    <col min="7691" max="7693" width="9" style="41"/>
    <col min="7694" max="7694" width="10.5703125" style="41" bestFit="1" customWidth="1"/>
    <col min="7695" max="7937" width="9" style="41"/>
    <col min="7938" max="7938" width="10.5703125" style="41" customWidth="1"/>
    <col min="7939" max="7939" width="9" style="41" customWidth="1"/>
    <col min="7940" max="7940" width="90.140625" style="41" customWidth="1"/>
    <col min="7941" max="7941" width="16" style="41" customWidth="1"/>
    <col min="7942" max="7942" width="26.42578125" style="41" customWidth="1"/>
    <col min="7943" max="7943" width="22.5703125" style="41" customWidth="1"/>
    <col min="7944" max="7944" width="10.42578125" style="41" customWidth="1"/>
    <col min="7945" max="7945" width="11.28515625" style="41" customWidth="1"/>
    <col min="7946" max="7946" width="13.28515625" style="41" customWidth="1"/>
    <col min="7947" max="7949" width="9" style="41"/>
    <col min="7950" max="7950" width="10.5703125" style="41" bestFit="1" customWidth="1"/>
    <col min="7951" max="8193" width="9" style="41"/>
    <col min="8194" max="8194" width="10.5703125" style="41" customWidth="1"/>
    <col min="8195" max="8195" width="9" style="41" customWidth="1"/>
    <col min="8196" max="8196" width="90.140625" style="41" customWidth="1"/>
    <col min="8197" max="8197" width="16" style="41" customWidth="1"/>
    <col min="8198" max="8198" width="26.42578125" style="41" customWidth="1"/>
    <col min="8199" max="8199" width="22.5703125" style="41" customWidth="1"/>
    <col min="8200" max="8200" width="10.42578125" style="41" customWidth="1"/>
    <col min="8201" max="8201" width="11.28515625" style="41" customWidth="1"/>
    <col min="8202" max="8202" width="13.28515625" style="41" customWidth="1"/>
    <col min="8203" max="8205" width="9" style="41"/>
    <col min="8206" max="8206" width="10.5703125" style="41" bestFit="1" customWidth="1"/>
    <col min="8207" max="8449" width="9" style="41"/>
    <col min="8450" max="8450" width="10.5703125" style="41" customWidth="1"/>
    <col min="8451" max="8451" width="9" style="41" customWidth="1"/>
    <col min="8452" max="8452" width="90.140625" style="41" customWidth="1"/>
    <col min="8453" max="8453" width="16" style="41" customWidth="1"/>
    <col min="8454" max="8454" width="26.42578125" style="41" customWidth="1"/>
    <col min="8455" max="8455" width="22.5703125" style="41" customWidth="1"/>
    <col min="8456" max="8456" width="10.42578125" style="41" customWidth="1"/>
    <col min="8457" max="8457" width="11.28515625" style="41" customWidth="1"/>
    <col min="8458" max="8458" width="13.28515625" style="41" customWidth="1"/>
    <col min="8459" max="8461" width="9" style="41"/>
    <col min="8462" max="8462" width="10.5703125" style="41" bestFit="1" customWidth="1"/>
    <col min="8463" max="8705" width="9" style="41"/>
    <col min="8706" max="8706" width="10.5703125" style="41" customWidth="1"/>
    <col min="8707" max="8707" width="9" style="41" customWidth="1"/>
    <col min="8708" max="8708" width="90.140625" style="41" customWidth="1"/>
    <col min="8709" max="8709" width="16" style="41" customWidth="1"/>
    <col min="8710" max="8710" width="26.42578125" style="41" customWidth="1"/>
    <col min="8711" max="8711" width="22.5703125" style="41" customWidth="1"/>
    <col min="8712" max="8712" width="10.42578125" style="41" customWidth="1"/>
    <col min="8713" max="8713" width="11.28515625" style="41" customWidth="1"/>
    <col min="8714" max="8714" width="13.28515625" style="41" customWidth="1"/>
    <col min="8715" max="8717" width="9" style="41"/>
    <col min="8718" max="8718" width="10.5703125" style="41" bestFit="1" customWidth="1"/>
    <col min="8719" max="8961" width="9" style="41"/>
    <col min="8962" max="8962" width="10.5703125" style="41" customWidth="1"/>
    <col min="8963" max="8963" width="9" style="41" customWidth="1"/>
    <col min="8964" max="8964" width="90.140625" style="41" customWidth="1"/>
    <col min="8965" max="8965" width="16" style="41" customWidth="1"/>
    <col min="8966" max="8966" width="26.42578125" style="41" customWidth="1"/>
    <col min="8967" max="8967" width="22.5703125" style="41" customWidth="1"/>
    <col min="8968" max="8968" width="10.42578125" style="41" customWidth="1"/>
    <col min="8969" max="8969" width="11.28515625" style="41" customWidth="1"/>
    <col min="8970" max="8970" width="13.28515625" style="41" customWidth="1"/>
    <col min="8971" max="8973" width="9" style="41"/>
    <col min="8974" max="8974" width="10.5703125" style="41" bestFit="1" customWidth="1"/>
    <col min="8975" max="9217" width="9" style="41"/>
    <col min="9218" max="9218" width="10.5703125" style="41" customWidth="1"/>
    <col min="9219" max="9219" width="9" style="41" customWidth="1"/>
    <col min="9220" max="9220" width="90.140625" style="41" customWidth="1"/>
    <col min="9221" max="9221" width="16" style="41" customWidth="1"/>
    <col min="9222" max="9222" width="26.42578125" style="41" customWidth="1"/>
    <col min="9223" max="9223" width="22.5703125" style="41" customWidth="1"/>
    <col min="9224" max="9224" width="10.42578125" style="41" customWidth="1"/>
    <col min="9225" max="9225" width="11.28515625" style="41" customWidth="1"/>
    <col min="9226" max="9226" width="13.28515625" style="41" customWidth="1"/>
    <col min="9227" max="9229" width="9" style="41"/>
    <col min="9230" max="9230" width="10.5703125" style="41" bestFit="1" customWidth="1"/>
    <col min="9231" max="9473" width="9" style="41"/>
    <col min="9474" max="9474" width="10.5703125" style="41" customWidth="1"/>
    <col min="9475" max="9475" width="9" style="41" customWidth="1"/>
    <col min="9476" max="9476" width="90.140625" style="41" customWidth="1"/>
    <col min="9477" max="9477" width="16" style="41" customWidth="1"/>
    <col min="9478" max="9478" width="26.42578125" style="41" customWidth="1"/>
    <col min="9479" max="9479" width="22.5703125" style="41" customWidth="1"/>
    <col min="9480" max="9480" width="10.42578125" style="41" customWidth="1"/>
    <col min="9481" max="9481" width="11.28515625" style="41" customWidth="1"/>
    <col min="9482" max="9482" width="13.28515625" style="41" customWidth="1"/>
    <col min="9483" max="9485" width="9" style="41"/>
    <col min="9486" max="9486" width="10.5703125" style="41" bestFit="1" customWidth="1"/>
    <col min="9487" max="9729" width="9" style="41"/>
    <col min="9730" max="9730" width="10.5703125" style="41" customWidth="1"/>
    <col min="9731" max="9731" width="9" style="41" customWidth="1"/>
    <col min="9732" max="9732" width="90.140625" style="41" customWidth="1"/>
    <col min="9733" max="9733" width="16" style="41" customWidth="1"/>
    <col min="9734" max="9734" width="26.42578125" style="41" customWidth="1"/>
    <col min="9735" max="9735" width="22.5703125" style="41" customWidth="1"/>
    <col min="9736" max="9736" width="10.42578125" style="41" customWidth="1"/>
    <col min="9737" max="9737" width="11.28515625" style="41" customWidth="1"/>
    <col min="9738" max="9738" width="13.28515625" style="41" customWidth="1"/>
    <col min="9739" max="9741" width="9" style="41"/>
    <col min="9742" max="9742" width="10.5703125" style="41" bestFit="1" customWidth="1"/>
    <col min="9743" max="9985" width="9" style="41"/>
    <col min="9986" max="9986" width="10.5703125" style="41" customWidth="1"/>
    <col min="9987" max="9987" width="9" style="41" customWidth="1"/>
    <col min="9988" max="9988" width="90.140625" style="41" customWidth="1"/>
    <col min="9989" max="9989" width="16" style="41" customWidth="1"/>
    <col min="9990" max="9990" width="26.42578125" style="41" customWidth="1"/>
    <col min="9991" max="9991" width="22.5703125" style="41" customWidth="1"/>
    <col min="9992" max="9992" width="10.42578125" style="41" customWidth="1"/>
    <col min="9993" max="9993" width="11.28515625" style="41" customWidth="1"/>
    <col min="9994" max="9994" width="13.28515625" style="41" customWidth="1"/>
    <col min="9995" max="9997" width="9" style="41"/>
    <col min="9998" max="9998" width="10.5703125" style="41" bestFit="1" customWidth="1"/>
    <col min="9999" max="10241" width="9" style="41"/>
    <col min="10242" max="10242" width="10.5703125" style="41" customWidth="1"/>
    <col min="10243" max="10243" width="9" style="41" customWidth="1"/>
    <col min="10244" max="10244" width="90.140625" style="41" customWidth="1"/>
    <col min="10245" max="10245" width="16" style="41" customWidth="1"/>
    <col min="10246" max="10246" width="26.42578125" style="41" customWidth="1"/>
    <col min="10247" max="10247" width="22.5703125" style="41" customWidth="1"/>
    <col min="10248" max="10248" width="10.42578125" style="41" customWidth="1"/>
    <col min="10249" max="10249" width="11.28515625" style="41" customWidth="1"/>
    <col min="10250" max="10250" width="13.28515625" style="41" customWidth="1"/>
    <col min="10251" max="10253" width="9" style="41"/>
    <col min="10254" max="10254" width="10.5703125" style="41" bestFit="1" customWidth="1"/>
    <col min="10255" max="10497" width="9" style="41"/>
    <col min="10498" max="10498" width="10.5703125" style="41" customWidth="1"/>
    <col min="10499" max="10499" width="9" style="41" customWidth="1"/>
    <col min="10500" max="10500" width="90.140625" style="41" customWidth="1"/>
    <col min="10501" max="10501" width="16" style="41" customWidth="1"/>
    <col min="10502" max="10502" width="26.42578125" style="41" customWidth="1"/>
    <col min="10503" max="10503" width="22.5703125" style="41" customWidth="1"/>
    <col min="10504" max="10504" width="10.42578125" style="41" customWidth="1"/>
    <col min="10505" max="10505" width="11.28515625" style="41" customWidth="1"/>
    <col min="10506" max="10506" width="13.28515625" style="41" customWidth="1"/>
    <col min="10507" max="10509" width="9" style="41"/>
    <col min="10510" max="10510" width="10.5703125" style="41" bestFit="1" customWidth="1"/>
    <col min="10511" max="10753" width="9" style="41"/>
    <col min="10754" max="10754" width="10.5703125" style="41" customWidth="1"/>
    <col min="10755" max="10755" width="9" style="41" customWidth="1"/>
    <col min="10756" max="10756" width="90.140625" style="41" customWidth="1"/>
    <col min="10757" max="10757" width="16" style="41" customWidth="1"/>
    <col min="10758" max="10758" width="26.42578125" style="41" customWidth="1"/>
    <col min="10759" max="10759" width="22.5703125" style="41" customWidth="1"/>
    <col min="10760" max="10760" width="10.42578125" style="41" customWidth="1"/>
    <col min="10761" max="10761" width="11.28515625" style="41" customWidth="1"/>
    <col min="10762" max="10762" width="13.28515625" style="41" customWidth="1"/>
    <col min="10763" max="10765" width="9" style="41"/>
    <col min="10766" max="10766" width="10.5703125" style="41" bestFit="1" customWidth="1"/>
    <col min="10767" max="11009" width="9" style="41"/>
    <col min="11010" max="11010" width="10.5703125" style="41" customWidth="1"/>
    <col min="11011" max="11011" width="9" style="41" customWidth="1"/>
    <col min="11012" max="11012" width="90.140625" style="41" customWidth="1"/>
    <col min="11013" max="11013" width="16" style="41" customWidth="1"/>
    <col min="11014" max="11014" width="26.42578125" style="41" customWidth="1"/>
    <col min="11015" max="11015" width="22.5703125" style="41" customWidth="1"/>
    <col min="11016" max="11016" width="10.42578125" style="41" customWidth="1"/>
    <col min="11017" max="11017" width="11.28515625" style="41" customWidth="1"/>
    <col min="11018" max="11018" width="13.28515625" style="41" customWidth="1"/>
    <col min="11019" max="11021" width="9" style="41"/>
    <col min="11022" max="11022" width="10.5703125" style="41" bestFit="1" customWidth="1"/>
    <col min="11023" max="11265" width="9" style="41"/>
    <col min="11266" max="11266" width="10.5703125" style="41" customWidth="1"/>
    <col min="11267" max="11267" width="9" style="41" customWidth="1"/>
    <col min="11268" max="11268" width="90.140625" style="41" customWidth="1"/>
    <col min="11269" max="11269" width="16" style="41" customWidth="1"/>
    <col min="11270" max="11270" width="26.42578125" style="41" customWidth="1"/>
    <col min="11271" max="11271" width="22.5703125" style="41" customWidth="1"/>
    <col min="11272" max="11272" width="10.42578125" style="41" customWidth="1"/>
    <col min="11273" max="11273" width="11.28515625" style="41" customWidth="1"/>
    <col min="11274" max="11274" width="13.28515625" style="41" customWidth="1"/>
    <col min="11275" max="11277" width="9" style="41"/>
    <col min="11278" max="11278" width="10.5703125" style="41" bestFit="1" customWidth="1"/>
    <col min="11279" max="11521" width="9" style="41"/>
    <col min="11522" max="11522" width="10.5703125" style="41" customWidth="1"/>
    <col min="11523" max="11523" width="9" style="41" customWidth="1"/>
    <col min="11524" max="11524" width="90.140625" style="41" customWidth="1"/>
    <col min="11525" max="11525" width="16" style="41" customWidth="1"/>
    <col min="11526" max="11526" width="26.42578125" style="41" customWidth="1"/>
    <col min="11527" max="11527" width="22.5703125" style="41" customWidth="1"/>
    <col min="11528" max="11528" width="10.42578125" style="41" customWidth="1"/>
    <col min="11529" max="11529" width="11.28515625" style="41" customWidth="1"/>
    <col min="11530" max="11530" width="13.28515625" style="41" customWidth="1"/>
    <col min="11531" max="11533" width="9" style="41"/>
    <col min="11534" max="11534" width="10.5703125" style="41" bestFit="1" customWidth="1"/>
    <col min="11535" max="11777" width="9" style="41"/>
    <col min="11778" max="11778" width="10.5703125" style="41" customWidth="1"/>
    <col min="11779" max="11779" width="9" style="41" customWidth="1"/>
    <col min="11780" max="11780" width="90.140625" style="41" customWidth="1"/>
    <col min="11781" max="11781" width="16" style="41" customWidth="1"/>
    <col min="11782" max="11782" width="26.42578125" style="41" customWidth="1"/>
    <col min="11783" max="11783" width="22.5703125" style="41" customWidth="1"/>
    <col min="11784" max="11784" width="10.42578125" style="41" customWidth="1"/>
    <col min="11785" max="11785" width="11.28515625" style="41" customWidth="1"/>
    <col min="11786" max="11786" width="13.28515625" style="41" customWidth="1"/>
    <col min="11787" max="11789" width="9" style="41"/>
    <col min="11790" max="11790" width="10.5703125" style="41" bestFit="1" customWidth="1"/>
    <col min="11791" max="12033" width="9" style="41"/>
    <col min="12034" max="12034" width="10.5703125" style="41" customWidth="1"/>
    <col min="12035" max="12035" width="9" style="41" customWidth="1"/>
    <col min="12036" max="12036" width="90.140625" style="41" customWidth="1"/>
    <col min="12037" max="12037" width="16" style="41" customWidth="1"/>
    <col min="12038" max="12038" width="26.42578125" style="41" customWidth="1"/>
    <col min="12039" max="12039" width="22.5703125" style="41" customWidth="1"/>
    <col min="12040" max="12040" width="10.42578125" style="41" customWidth="1"/>
    <col min="12041" max="12041" width="11.28515625" style="41" customWidth="1"/>
    <col min="12042" max="12042" width="13.28515625" style="41" customWidth="1"/>
    <col min="12043" max="12045" width="9" style="41"/>
    <col min="12046" max="12046" width="10.5703125" style="41" bestFit="1" customWidth="1"/>
    <col min="12047" max="12289" width="9" style="41"/>
    <col min="12290" max="12290" width="10.5703125" style="41" customWidth="1"/>
    <col min="12291" max="12291" width="9" style="41" customWidth="1"/>
    <col min="12292" max="12292" width="90.140625" style="41" customWidth="1"/>
    <col min="12293" max="12293" width="16" style="41" customWidth="1"/>
    <col min="12294" max="12294" width="26.42578125" style="41" customWidth="1"/>
    <col min="12295" max="12295" width="22.5703125" style="41" customWidth="1"/>
    <col min="12296" max="12296" width="10.42578125" style="41" customWidth="1"/>
    <col min="12297" max="12297" width="11.28515625" style="41" customWidth="1"/>
    <col min="12298" max="12298" width="13.28515625" style="41" customWidth="1"/>
    <col min="12299" max="12301" width="9" style="41"/>
    <col min="12302" max="12302" width="10.5703125" style="41" bestFit="1" customWidth="1"/>
    <col min="12303" max="12545" width="9" style="41"/>
    <col min="12546" max="12546" width="10.5703125" style="41" customWidth="1"/>
    <col min="12547" max="12547" width="9" style="41" customWidth="1"/>
    <col min="12548" max="12548" width="90.140625" style="41" customWidth="1"/>
    <col min="12549" max="12549" width="16" style="41" customWidth="1"/>
    <col min="12550" max="12550" width="26.42578125" style="41" customWidth="1"/>
    <col min="12551" max="12551" width="22.5703125" style="41" customWidth="1"/>
    <col min="12552" max="12552" width="10.42578125" style="41" customWidth="1"/>
    <col min="12553" max="12553" width="11.28515625" style="41" customWidth="1"/>
    <col min="12554" max="12554" width="13.28515625" style="41" customWidth="1"/>
    <col min="12555" max="12557" width="9" style="41"/>
    <col min="12558" max="12558" width="10.5703125" style="41" bestFit="1" customWidth="1"/>
    <col min="12559" max="12801" width="9" style="41"/>
    <col min="12802" max="12802" width="10.5703125" style="41" customWidth="1"/>
    <col min="12803" max="12803" width="9" style="41" customWidth="1"/>
    <col min="12804" max="12804" width="90.140625" style="41" customWidth="1"/>
    <col min="12805" max="12805" width="16" style="41" customWidth="1"/>
    <col min="12806" max="12806" width="26.42578125" style="41" customWidth="1"/>
    <col min="12807" max="12807" width="22.5703125" style="41" customWidth="1"/>
    <col min="12808" max="12808" width="10.42578125" style="41" customWidth="1"/>
    <col min="12809" max="12809" width="11.28515625" style="41" customWidth="1"/>
    <col min="12810" max="12810" width="13.28515625" style="41" customWidth="1"/>
    <col min="12811" max="12813" width="9" style="41"/>
    <col min="12814" max="12814" width="10.5703125" style="41" bestFit="1" customWidth="1"/>
    <col min="12815" max="13057" width="9" style="41"/>
    <col min="13058" max="13058" width="10.5703125" style="41" customWidth="1"/>
    <col min="13059" max="13059" width="9" style="41" customWidth="1"/>
    <col min="13060" max="13060" width="90.140625" style="41" customWidth="1"/>
    <col min="13061" max="13061" width="16" style="41" customWidth="1"/>
    <col min="13062" max="13062" width="26.42578125" style="41" customWidth="1"/>
    <col min="13063" max="13063" width="22.5703125" style="41" customWidth="1"/>
    <col min="13064" max="13064" width="10.42578125" style="41" customWidth="1"/>
    <col min="13065" max="13065" width="11.28515625" style="41" customWidth="1"/>
    <col min="13066" max="13066" width="13.28515625" style="41" customWidth="1"/>
    <col min="13067" max="13069" width="9" style="41"/>
    <col min="13070" max="13070" width="10.5703125" style="41" bestFit="1" customWidth="1"/>
    <col min="13071" max="13313" width="9" style="41"/>
    <col min="13314" max="13314" width="10.5703125" style="41" customWidth="1"/>
    <col min="13315" max="13315" width="9" style="41" customWidth="1"/>
    <col min="13316" max="13316" width="90.140625" style="41" customWidth="1"/>
    <col min="13317" max="13317" width="16" style="41" customWidth="1"/>
    <col min="13318" max="13318" width="26.42578125" style="41" customWidth="1"/>
    <col min="13319" max="13319" width="22.5703125" style="41" customWidth="1"/>
    <col min="13320" max="13320" width="10.42578125" style="41" customWidth="1"/>
    <col min="13321" max="13321" width="11.28515625" style="41" customWidth="1"/>
    <col min="13322" max="13322" width="13.28515625" style="41" customWidth="1"/>
    <col min="13323" max="13325" width="9" style="41"/>
    <col min="13326" max="13326" width="10.5703125" style="41" bestFit="1" customWidth="1"/>
    <col min="13327" max="13569" width="9" style="41"/>
    <col min="13570" max="13570" width="10.5703125" style="41" customWidth="1"/>
    <col min="13571" max="13571" width="9" style="41" customWidth="1"/>
    <col min="13572" max="13572" width="90.140625" style="41" customWidth="1"/>
    <col min="13573" max="13573" width="16" style="41" customWidth="1"/>
    <col min="13574" max="13574" width="26.42578125" style="41" customWidth="1"/>
    <col min="13575" max="13575" width="22.5703125" style="41" customWidth="1"/>
    <col min="13576" max="13576" width="10.42578125" style="41" customWidth="1"/>
    <col min="13577" max="13577" width="11.28515625" style="41" customWidth="1"/>
    <col min="13578" max="13578" width="13.28515625" style="41" customWidth="1"/>
    <col min="13579" max="13581" width="9" style="41"/>
    <col min="13582" max="13582" width="10.5703125" style="41" bestFit="1" customWidth="1"/>
    <col min="13583" max="13825" width="9" style="41"/>
    <col min="13826" max="13826" width="10.5703125" style="41" customWidth="1"/>
    <col min="13827" max="13827" width="9" style="41" customWidth="1"/>
    <col min="13828" max="13828" width="90.140625" style="41" customWidth="1"/>
    <col min="13829" max="13829" width="16" style="41" customWidth="1"/>
    <col min="13830" max="13830" width="26.42578125" style="41" customWidth="1"/>
    <col min="13831" max="13831" width="22.5703125" style="41" customWidth="1"/>
    <col min="13832" max="13832" width="10.42578125" style="41" customWidth="1"/>
    <col min="13833" max="13833" width="11.28515625" style="41" customWidth="1"/>
    <col min="13834" max="13834" width="13.28515625" style="41" customWidth="1"/>
    <col min="13835" max="13837" width="9" style="41"/>
    <col min="13838" max="13838" width="10.5703125" style="41" bestFit="1" customWidth="1"/>
    <col min="13839" max="14081" width="9" style="41"/>
    <col min="14082" max="14082" width="10.5703125" style="41" customWidth="1"/>
    <col min="14083" max="14083" width="9" style="41" customWidth="1"/>
    <col min="14084" max="14084" width="90.140625" style="41" customWidth="1"/>
    <col min="14085" max="14085" width="16" style="41" customWidth="1"/>
    <col min="14086" max="14086" width="26.42578125" style="41" customWidth="1"/>
    <col min="14087" max="14087" width="22.5703125" style="41" customWidth="1"/>
    <col min="14088" max="14088" width="10.42578125" style="41" customWidth="1"/>
    <col min="14089" max="14089" width="11.28515625" style="41" customWidth="1"/>
    <col min="14090" max="14090" width="13.28515625" style="41" customWidth="1"/>
    <col min="14091" max="14093" width="9" style="41"/>
    <col min="14094" max="14094" width="10.5703125" style="41" bestFit="1" customWidth="1"/>
    <col min="14095" max="14337" width="9" style="41"/>
    <col min="14338" max="14338" width="10.5703125" style="41" customWidth="1"/>
    <col min="14339" max="14339" width="9" style="41" customWidth="1"/>
    <col min="14340" max="14340" width="90.140625" style="41" customWidth="1"/>
    <col min="14341" max="14341" width="16" style="41" customWidth="1"/>
    <col min="14342" max="14342" width="26.42578125" style="41" customWidth="1"/>
    <col min="14343" max="14343" width="22.5703125" style="41" customWidth="1"/>
    <col min="14344" max="14344" width="10.42578125" style="41" customWidth="1"/>
    <col min="14345" max="14345" width="11.28515625" style="41" customWidth="1"/>
    <col min="14346" max="14346" width="13.28515625" style="41" customWidth="1"/>
    <col min="14347" max="14349" width="9" style="41"/>
    <col min="14350" max="14350" width="10.5703125" style="41" bestFit="1" customWidth="1"/>
    <col min="14351" max="14593" width="9" style="41"/>
    <col min="14594" max="14594" width="10.5703125" style="41" customWidth="1"/>
    <col min="14595" max="14595" width="9" style="41" customWidth="1"/>
    <col min="14596" max="14596" width="90.140625" style="41" customWidth="1"/>
    <col min="14597" max="14597" width="16" style="41" customWidth="1"/>
    <col min="14598" max="14598" width="26.42578125" style="41" customWidth="1"/>
    <col min="14599" max="14599" width="22.5703125" style="41" customWidth="1"/>
    <col min="14600" max="14600" width="10.42578125" style="41" customWidth="1"/>
    <col min="14601" max="14601" width="11.28515625" style="41" customWidth="1"/>
    <col min="14602" max="14602" width="13.28515625" style="41" customWidth="1"/>
    <col min="14603" max="14605" width="9" style="41"/>
    <col min="14606" max="14606" width="10.5703125" style="41" bestFit="1" customWidth="1"/>
    <col min="14607" max="14849" width="9" style="41"/>
    <col min="14850" max="14850" width="10.5703125" style="41" customWidth="1"/>
    <col min="14851" max="14851" width="9" style="41" customWidth="1"/>
    <col min="14852" max="14852" width="90.140625" style="41" customWidth="1"/>
    <col min="14853" max="14853" width="16" style="41" customWidth="1"/>
    <col min="14854" max="14854" width="26.42578125" style="41" customWidth="1"/>
    <col min="14855" max="14855" width="22.5703125" style="41" customWidth="1"/>
    <col min="14856" max="14856" width="10.42578125" style="41" customWidth="1"/>
    <col min="14857" max="14857" width="11.28515625" style="41" customWidth="1"/>
    <col min="14858" max="14858" width="13.28515625" style="41" customWidth="1"/>
    <col min="14859" max="14861" width="9" style="41"/>
    <col min="14862" max="14862" width="10.5703125" style="41" bestFit="1" customWidth="1"/>
    <col min="14863" max="15105" width="9" style="41"/>
    <col min="15106" max="15106" width="10.5703125" style="41" customWidth="1"/>
    <col min="15107" max="15107" width="9" style="41" customWidth="1"/>
    <col min="15108" max="15108" width="90.140625" style="41" customWidth="1"/>
    <col min="15109" max="15109" width="16" style="41" customWidth="1"/>
    <col min="15110" max="15110" width="26.42578125" style="41" customWidth="1"/>
    <col min="15111" max="15111" width="22.5703125" style="41" customWidth="1"/>
    <col min="15112" max="15112" width="10.42578125" style="41" customWidth="1"/>
    <col min="15113" max="15113" width="11.28515625" style="41" customWidth="1"/>
    <col min="15114" max="15114" width="13.28515625" style="41" customWidth="1"/>
    <col min="15115" max="15117" width="9" style="41"/>
    <col min="15118" max="15118" width="10.5703125" style="41" bestFit="1" customWidth="1"/>
    <col min="15119" max="15361" width="9" style="41"/>
    <col min="15362" max="15362" width="10.5703125" style="41" customWidth="1"/>
    <col min="15363" max="15363" width="9" style="41" customWidth="1"/>
    <col min="15364" max="15364" width="90.140625" style="41" customWidth="1"/>
    <col min="15365" max="15365" width="16" style="41" customWidth="1"/>
    <col min="15366" max="15366" width="26.42578125" style="41" customWidth="1"/>
    <col min="15367" max="15367" width="22.5703125" style="41" customWidth="1"/>
    <col min="15368" max="15368" width="10.42578125" style="41" customWidth="1"/>
    <col min="15369" max="15369" width="11.28515625" style="41" customWidth="1"/>
    <col min="15370" max="15370" width="13.28515625" style="41" customWidth="1"/>
    <col min="15371" max="15373" width="9" style="41"/>
    <col min="15374" max="15374" width="10.5703125" style="41" bestFit="1" customWidth="1"/>
    <col min="15375" max="15617" width="9" style="41"/>
    <col min="15618" max="15618" width="10.5703125" style="41" customWidth="1"/>
    <col min="15619" max="15619" width="9" style="41" customWidth="1"/>
    <col min="15620" max="15620" width="90.140625" style="41" customWidth="1"/>
    <col min="15621" max="15621" width="16" style="41" customWidth="1"/>
    <col min="15622" max="15622" width="26.42578125" style="41" customWidth="1"/>
    <col min="15623" max="15623" width="22.5703125" style="41" customWidth="1"/>
    <col min="15624" max="15624" width="10.42578125" style="41" customWidth="1"/>
    <col min="15625" max="15625" width="11.28515625" style="41" customWidth="1"/>
    <col min="15626" max="15626" width="13.28515625" style="41" customWidth="1"/>
    <col min="15627" max="15629" width="9" style="41"/>
    <col min="15630" max="15630" width="10.5703125" style="41" bestFit="1" customWidth="1"/>
    <col min="15631" max="15873" width="9" style="41"/>
    <col min="15874" max="15874" width="10.5703125" style="41" customWidth="1"/>
    <col min="15875" max="15875" width="9" style="41" customWidth="1"/>
    <col min="15876" max="15876" width="90.140625" style="41" customWidth="1"/>
    <col min="15877" max="15877" width="16" style="41" customWidth="1"/>
    <col min="15878" max="15878" width="26.42578125" style="41" customWidth="1"/>
    <col min="15879" max="15879" width="22.5703125" style="41" customWidth="1"/>
    <col min="15880" max="15880" width="10.42578125" style="41" customWidth="1"/>
    <col min="15881" max="15881" width="11.28515625" style="41" customWidth="1"/>
    <col min="15882" max="15882" width="13.28515625" style="41" customWidth="1"/>
    <col min="15883" max="15885" width="9" style="41"/>
    <col min="15886" max="15886" width="10.5703125" style="41" bestFit="1" customWidth="1"/>
    <col min="15887" max="16129" width="9" style="41"/>
    <col min="16130" max="16130" width="10.5703125" style="41" customWidth="1"/>
    <col min="16131" max="16131" width="9" style="41" customWidth="1"/>
    <col min="16132" max="16132" width="90.140625" style="41" customWidth="1"/>
    <col min="16133" max="16133" width="16" style="41" customWidth="1"/>
    <col min="16134" max="16134" width="26.42578125" style="41" customWidth="1"/>
    <col min="16135" max="16135" width="22.5703125" style="41" customWidth="1"/>
    <col min="16136" max="16136" width="10.42578125" style="41" customWidth="1"/>
    <col min="16137" max="16137" width="11.28515625" style="41" customWidth="1"/>
    <col min="16138" max="16138" width="13.28515625" style="41" customWidth="1"/>
    <col min="16139" max="16141" width="9" style="41"/>
    <col min="16142" max="16142" width="10.5703125" style="41" bestFit="1" customWidth="1"/>
    <col min="16143" max="16384" width="9" style="41"/>
  </cols>
  <sheetData>
    <row r="1" spans="1:10" ht="31.5" customHeight="1">
      <c r="A1" s="660" t="s">
        <v>2534</v>
      </c>
      <c r="B1" s="660"/>
      <c r="C1" s="660"/>
      <c r="D1" s="660"/>
      <c r="E1" s="660"/>
      <c r="F1" s="660"/>
      <c r="G1" s="660"/>
      <c r="H1" s="660"/>
      <c r="I1" s="660"/>
      <c r="J1" s="661"/>
    </row>
    <row r="2" spans="1:10" ht="57" customHeight="1">
      <c r="A2" s="658" t="s">
        <v>2535</v>
      </c>
      <c r="B2" s="658"/>
      <c r="C2" s="658"/>
      <c r="D2" s="658"/>
      <c r="E2" s="658"/>
      <c r="F2" s="658"/>
      <c r="G2" s="658"/>
      <c r="H2" s="658"/>
      <c r="I2" s="658"/>
      <c r="J2" s="659"/>
    </row>
    <row r="3" spans="1:10" ht="42" customHeight="1">
      <c r="A3" s="75" t="s">
        <v>309</v>
      </c>
      <c r="B3" s="169" t="s">
        <v>1324</v>
      </c>
      <c r="C3" s="2" t="s">
        <v>311</v>
      </c>
      <c r="D3" s="2" t="s">
        <v>312</v>
      </c>
      <c r="E3" s="2" t="s">
        <v>1325</v>
      </c>
      <c r="F3" s="2" t="s">
        <v>767</v>
      </c>
      <c r="G3" s="2" t="s">
        <v>314</v>
      </c>
      <c r="H3" s="26" t="s">
        <v>315</v>
      </c>
      <c r="I3" s="165" t="s">
        <v>768</v>
      </c>
      <c r="J3" s="2" t="s">
        <v>316</v>
      </c>
    </row>
    <row r="4" spans="1:10" ht="33">
      <c r="A4" s="75">
        <v>1</v>
      </c>
      <c r="B4" s="170" t="s">
        <v>977</v>
      </c>
      <c r="C4" s="43">
        <v>1</v>
      </c>
      <c r="D4" s="44" t="s">
        <v>2552</v>
      </c>
      <c r="E4" s="45" t="s">
        <v>1258</v>
      </c>
      <c r="F4" s="46" t="s">
        <v>979</v>
      </c>
      <c r="G4" s="47" t="s">
        <v>1326</v>
      </c>
      <c r="H4" s="42">
        <v>1139.95</v>
      </c>
      <c r="I4" s="61" t="s">
        <v>0</v>
      </c>
      <c r="J4" s="48">
        <v>1139.95</v>
      </c>
    </row>
    <row r="5" spans="1:10" ht="33">
      <c r="A5" s="75">
        <v>2</v>
      </c>
      <c r="B5" s="170" t="s">
        <v>1327</v>
      </c>
      <c r="C5" s="43">
        <v>1</v>
      </c>
      <c r="D5" s="44" t="s">
        <v>2553</v>
      </c>
      <c r="E5" s="45" t="s">
        <v>1258</v>
      </c>
      <c r="F5" s="46" t="s">
        <v>2554</v>
      </c>
      <c r="G5" s="47" t="s">
        <v>1326</v>
      </c>
      <c r="H5" s="42">
        <v>129</v>
      </c>
      <c r="I5" s="61" t="s">
        <v>0</v>
      </c>
      <c r="J5" s="48">
        <v>129</v>
      </c>
    </row>
    <row r="6" spans="1:10" ht="33">
      <c r="A6" s="75">
        <v>3</v>
      </c>
      <c r="B6" s="170" t="s">
        <v>1328</v>
      </c>
      <c r="C6" s="43">
        <v>1</v>
      </c>
      <c r="D6" s="44" t="s">
        <v>2555</v>
      </c>
      <c r="E6" s="45" t="s">
        <v>1258</v>
      </c>
      <c r="F6" s="46" t="s">
        <v>2556</v>
      </c>
      <c r="G6" s="47" t="s">
        <v>1326</v>
      </c>
      <c r="H6" s="42">
        <v>129</v>
      </c>
      <c r="I6" s="61" t="s">
        <v>0</v>
      </c>
      <c r="J6" s="48">
        <v>129</v>
      </c>
    </row>
    <row r="7" spans="1:10" ht="33">
      <c r="A7" s="75">
        <v>4</v>
      </c>
      <c r="B7" s="170" t="s">
        <v>970</v>
      </c>
      <c r="C7" s="43">
        <v>1</v>
      </c>
      <c r="D7" s="44" t="s">
        <v>2557</v>
      </c>
      <c r="E7" s="45" t="s">
        <v>1258</v>
      </c>
      <c r="F7" s="46" t="s">
        <v>972</v>
      </c>
      <c r="G7" s="47" t="s">
        <v>1326</v>
      </c>
      <c r="H7" s="42">
        <v>25967.57</v>
      </c>
      <c r="I7" s="61" t="s">
        <v>0</v>
      </c>
      <c r="J7" s="48">
        <v>25967.57</v>
      </c>
    </row>
    <row r="8" spans="1:10" ht="33">
      <c r="A8" s="75">
        <v>5</v>
      </c>
      <c r="B8" s="170" t="s">
        <v>143</v>
      </c>
      <c r="C8" s="43">
        <v>1</v>
      </c>
      <c r="D8" s="44" t="s">
        <v>2558</v>
      </c>
      <c r="E8" s="45" t="s">
        <v>1258</v>
      </c>
      <c r="F8" s="46" t="s">
        <v>1018</v>
      </c>
      <c r="G8" s="47" t="s">
        <v>1326</v>
      </c>
      <c r="H8" s="42">
        <v>740.52</v>
      </c>
      <c r="I8" s="61" t="s">
        <v>7</v>
      </c>
      <c r="J8" s="48">
        <v>740.52</v>
      </c>
    </row>
    <row r="9" spans="1:10" s="49" customFormat="1" ht="33">
      <c r="A9" s="75">
        <v>6</v>
      </c>
      <c r="B9" s="170" t="s">
        <v>141</v>
      </c>
      <c r="C9" s="43">
        <v>1</v>
      </c>
      <c r="D9" s="44" t="s">
        <v>1013</v>
      </c>
      <c r="E9" s="45" t="s">
        <v>1258</v>
      </c>
      <c r="F9" s="46" t="s">
        <v>1014</v>
      </c>
      <c r="G9" s="47" t="s">
        <v>1326</v>
      </c>
      <c r="H9" s="42">
        <v>18</v>
      </c>
      <c r="I9" s="61" t="s">
        <v>0</v>
      </c>
      <c r="J9" s="48">
        <v>18</v>
      </c>
    </row>
    <row r="10" spans="1:10" ht="33">
      <c r="A10" s="75">
        <v>7</v>
      </c>
      <c r="B10" s="170" t="s">
        <v>142</v>
      </c>
      <c r="C10" s="43">
        <v>1</v>
      </c>
      <c r="D10" s="44" t="s">
        <v>1015</v>
      </c>
      <c r="E10" s="45" t="s">
        <v>1258</v>
      </c>
      <c r="F10" s="46" t="s">
        <v>1016</v>
      </c>
      <c r="G10" s="47" t="s">
        <v>1326</v>
      </c>
      <c r="H10" s="42">
        <v>18</v>
      </c>
      <c r="I10" s="61" t="s">
        <v>0</v>
      </c>
      <c r="J10" s="48">
        <v>18</v>
      </c>
    </row>
    <row r="11" spans="1:10" ht="33">
      <c r="A11" s="75">
        <v>8</v>
      </c>
      <c r="B11" s="170" t="s">
        <v>1</v>
      </c>
      <c r="C11" s="43">
        <v>1</v>
      </c>
      <c r="D11" s="44" t="s">
        <v>818</v>
      </c>
      <c r="E11" s="45" t="s">
        <v>1258</v>
      </c>
      <c r="F11" s="46" t="s">
        <v>819</v>
      </c>
      <c r="G11" s="47" t="s">
        <v>1326</v>
      </c>
      <c r="H11" s="42">
        <v>3200</v>
      </c>
      <c r="I11" s="61" t="s">
        <v>0</v>
      </c>
      <c r="J11" s="48">
        <v>3200</v>
      </c>
    </row>
    <row r="12" spans="1:10" ht="33">
      <c r="A12" s="75">
        <v>9</v>
      </c>
      <c r="B12" s="170" t="s">
        <v>1329</v>
      </c>
      <c r="C12" s="43">
        <v>1</v>
      </c>
      <c r="D12" s="44" t="s">
        <v>2559</v>
      </c>
      <c r="E12" s="45" t="s">
        <v>1258</v>
      </c>
      <c r="F12" s="46" t="s">
        <v>2560</v>
      </c>
      <c r="G12" s="47" t="s">
        <v>1326</v>
      </c>
      <c r="H12" s="42">
        <v>30</v>
      </c>
      <c r="I12" s="61" t="s">
        <v>7</v>
      </c>
      <c r="J12" s="48">
        <v>30</v>
      </c>
    </row>
    <row r="13" spans="1:10" ht="49.5">
      <c r="A13" s="75">
        <v>10</v>
      </c>
      <c r="B13" s="170" t="s">
        <v>25</v>
      </c>
      <c r="C13" s="43">
        <v>1</v>
      </c>
      <c r="D13" s="44" t="s">
        <v>2561</v>
      </c>
      <c r="E13" s="45" t="s">
        <v>1258</v>
      </c>
      <c r="F13" s="46" t="s">
        <v>903</v>
      </c>
      <c r="G13" s="47" t="s">
        <v>1326</v>
      </c>
      <c r="H13" s="42">
        <v>80</v>
      </c>
      <c r="I13" s="61" t="s">
        <v>7</v>
      </c>
      <c r="J13" s="48">
        <v>80</v>
      </c>
    </row>
    <row r="14" spans="1:10" ht="49.5">
      <c r="A14" s="75">
        <v>11</v>
      </c>
      <c r="B14" s="170" t="s">
        <v>147</v>
      </c>
      <c r="C14" s="51">
        <v>1</v>
      </c>
      <c r="D14" s="44" t="s">
        <v>2562</v>
      </c>
      <c r="E14" s="45" t="s">
        <v>1258</v>
      </c>
      <c r="F14" s="46" t="s">
        <v>987</v>
      </c>
      <c r="G14" s="47" t="s">
        <v>1326</v>
      </c>
      <c r="H14" s="42">
        <v>1594.67</v>
      </c>
      <c r="I14" s="61" t="s">
        <v>0</v>
      </c>
      <c r="J14" s="48">
        <v>1594.67</v>
      </c>
    </row>
    <row r="15" spans="1:10" ht="33">
      <c r="A15" s="75">
        <v>12</v>
      </c>
      <c r="B15" s="170" t="s">
        <v>148</v>
      </c>
      <c r="C15" s="43">
        <v>90</v>
      </c>
      <c r="D15" s="44" t="s">
        <v>2563</v>
      </c>
      <c r="E15" s="45" t="s">
        <v>1258</v>
      </c>
      <c r="F15" s="46" t="s">
        <v>1008</v>
      </c>
      <c r="G15" s="47" t="s">
        <v>1326</v>
      </c>
      <c r="H15" s="42">
        <v>377.63</v>
      </c>
      <c r="I15" s="61" t="s">
        <v>6</v>
      </c>
      <c r="J15" s="48">
        <v>33986.699999999997</v>
      </c>
    </row>
    <row r="16" spans="1:10" ht="49.5">
      <c r="A16" s="75">
        <v>13</v>
      </c>
      <c r="B16" s="170" t="s">
        <v>149</v>
      </c>
      <c r="C16" s="43">
        <v>10</v>
      </c>
      <c r="D16" s="44" t="s">
        <v>2563</v>
      </c>
      <c r="E16" s="45" t="s">
        <v>1258</v>
      </c>
      <c r="F16" s="46" t="s">
        <v>1010</v>
      </c>
      <c r="G16" s="47" t="s">
        <v>1326</v>
      </c>
      <c r="H16" s="42">
        <v>85.43</v>
      </c>
      <c r="I16" s="61" t="s">
        <v>6</v>
      </c>
      <c r="J16" s="48">
        <v>854.30000000000007</v>
      </c>
    </row>
    <row r="17" spans="1:10" ht="33">
      <c r="A17" s="75">
        <v>14</v>
      </c>
      <c r="B17" s="170" t="s">
        <v>144</v>
      </c>
      <c r="C17" s="43">
        <v>85</v>
      </c>
      <c r="D17" s="44" t="s">
        <v>2564</v>
      </c>
      <c r="E17" s="45" t="s">
        <v>1258</v>
      </c>
      <c r="F17" s="46" t="s">
        <v>981</v>
      </c>
      <c r="G17" s="47" t="s">
        <v>1326</v>
      </c>
      <c r="H17" s="42">
        <v>465.46</v>
      </c>
      <c r="I17" s="61" t="s">
        <v>6</v>
      </c>
      <c r="J17" s="48">
        <v>39564.1</v>
      </c>
    </row>
    <row r="18" spans="1:10" ht="49.5">
      <c r="A18" s="75">
        <v>15</v>
      </c>
      <c r="B18" s="170" t="s">
        <v>145</v>
      </c>
      <c r="C18" s="43">
        <v>15</v>
      </c>
      <c r="D18" s="44" t="s">
        <v>2565</v>
      </c>
      <c r="E18" s="45" t="s">
        <v>1258</v>
      </c>
      <c r="F18" s="46" t="s">
        <v>983</v>
      </c>
      <c r="G18" s="47" t="s">
        <v>1326</v>
      </c>
      <c r="H18" s="42">
        <v>126.23</v>
      </c>
      <c r="I18" s="61" t="s">
        <v>6</v>
      </c>
      <c r="J18" s="48">
        <v>1893.45</v>
      </c>
    </row>
    <row r="19" spans="1:10" ht="49.5">
      <c r="A19" s="75">
        <v>16</v>
      </c>
      <c r="B19" s="170" t="s">
        <v>146</v>
      </c>
      <c r="C19" s="43">
        <v>2</v>
      </c>
      <c r="D19" s="44" t="s">
        <v>984</v>
      </c>
      <c r="E19" s="45" t="s">
        <v>1258</v>
      </c>
      <c r="F19" s="46" t="s">
        <v>985</v>
      </c>
      <c r="G19" s="47" t="s">
        <v>1326</v>
      </c>
      <c r="H19" s="42">
        <v>2370.63</v>
      </c>
      <c r="I19" s="61" t="s">
        <v>0</v>
      </c>
      <c r="J19" s="48">
        <v>4741.26</v>
      </c>
    </row>
    <row r="20" spans="1:10" ht="33">
      <c r="A20" s="75">
        <v>17</v>
      </c>
      <c r="B20" s="170" t="s">
        <v>108</v>
      </c>
      <c r="C20" s="43">
        <v>2</v>
      </c>
      <c r="D20" s="44" t="s">
        <v>2566</v>
      </c>
      <c r="F20" s="46" t="s">
        <v>928</v>
      </c>
      <c r="G20" s="47" t="s">
        <v>1326</v>
      </c>
      <c r="H20" s="42">
        <v>49480.2</v>
      </c>
      <c r="I20" s="61" t="s">
        <v>0</v>
      </c>
      <c r="J20" s="48">
        <v>98960.4</v>
      </c>
    </row>
    <row r="21" spans="1:10" ht="33">
      <c r="A21" s="75">
        <v>18</v>
      </c>
      <c r="B21" s="170" t="s">
        <v>1330</v>
      </c>
      <c r="C21" s="43">
        <v>2</v>
      </c>
      <c r="D21" s="44" t="s">
        <v>2567</v>
      </c>
      <c r="E21" s="45" t="s">
        <v>1258</v>
      </c>
      <c r="F21" s="46" t="s">
        <v>2568</v>
      </c>
      <c r="G21" s="47" t="s">
        <v>1326</v>
      </c>
      <c r="H21" s="42">
        <v>1600</v>
      </c>
      <c r="I21" s="61" t="s">
        <v>0</v>
      </c>
      <c r="J21" s="48">
        <v>3200</v>
      </c>
    </row>
    <row r="22" spans="1:10" ht="33">
      <c r="A22" s="75">
        <v>19</v>
      </c>
      <c r="B22" s="170" t="s">
        <v>996</v>
      </c>
      <c r="C22" s="43">
        <v>2</v>
      </c>
      <c r="D22" s="44" t="s">
        <v>2569</v>
      </c>
      <c r="E22" s="45" t="s">
        <v>1258</v>
      </c>
      <c r="F22" s="46" t="s">
        <v>998</v>
      </c>
      <c r="G22" s="47" t="s">
        <v>1326</v>
      </c>
      <c r="H22" s="42">
        <v>5805.84</v>
      </c>
      <c r="I22" s="61" t="s">
        <v>0</v>
      </c>
      <c r="J22" s="48">
        <v>11611.68</v>
      </c>
    </row>
    <row r="23" spans="1:10" ht="33">
      <c r="A23" s="75">
        <v>20</v>
      </c>
      <c r="B23" s="170" t="s">
        <v>999</v>
      </c>
      <c r="C23" s="43">
        <v>2</v>
      </c>
      <c r="D23" s="44" t="s">
        <v>1000</v>
      </c>
      <c r="E23" s="45" t="s">
        <v>1258</v>
      </c>
      <c r="F23" s="46" t="s">
        <v>1001</v>
      </c>
      <c r="G23" s="47" t="s">
        <v>1326</v>
      </c>
      <c r="H23" s="42">
        <v>5805.84</v>
      </c>
      <c r="I23" s="61" t="s">
        <v>0</v>
      </c>
      <c r="J23" s="48">
        <v>11611.68</v>
      </c>
    </row>
    <row r="24" spans="1:10" ht="33">
      <c r="A24" s="75">
        <v>21</v>
      </c>
      <c r="B24" s="170" t="s">
        <v>122</v>
      </c>
      <c r="C24" s="43">
        <v>1</v>
      </c>
      <c r="D24" s="44" t="s">
        <v>829</v>
      </c>
      <c r="E24" s="45" t="s">
        <v>1258</v>
      </c>
      <c r="F24" s="46" t="s">
        <v>1267</v>
      </c>
      <c r="G24" s="47" t="s">
        <v>1326</v>
      </c>
      <c r="H24" s="42">
        <v>1612</v>
      </c>
      <c r="I24" s="61" t="s">
        <v>7</v>
      </c>
      <c r="J24" s="48">
        <v>1612</v>
      </c>
    </row>
    <row r="25" spans="1:10" ht="33">
      <c r="A25" s="75">
        <v>22</v>
      </c>
      <c r="B25" s="170" t="s">
        <v>123</v>
      </c>
      <c r="C25" s="43">
        <v>1</v>
      </c>
      <c r="D25" s="44" t="s">
        <v>831</v>
      </c>
      <c r="E25" s="45" t="s">
        <v>1258</v>
      </c>
      <c r="F25" s="46" t="s">
        <v>1268</v>
      </c>
      <c r="G25" s="47" t="s">
        <v>1326</v>
      </c>
      <c r="H25" s="42">
        <v>1024</v>
      </c>
      <c r="I25" s="61" t="s">
        <v>7</v>
      </c>
      <c r="J25" s="48">
        <v>1024</v>
      </c>
    </row>
    <row r="26" spans="1:10" ht="33">
      <c r="A26" s="75">
        <v>23</v>
      </c>
      <c r="B26" s="170" t="s">
        <v>1331</v>
      </c>
      <c r="C26" s="43">
        <v>1</v>
      </c>
      <c r="D26" s="44" t="s">
        <v>2570</v>
      </c>
      <c r="E26" s="45" t="s">
        <v>1258</v>
      </c>
      <c r="F26" s="46" t="s">
        <v>2571</v>
      </c>
      <c r="G26" s="47" t="s">
        <v>1326</v>
      </c>
      <c r="H26" s="42">
        <v>5720</v>
      </c>
      <c r="I26" s="61" t="s">
        <v>0</v>
      </c>
      <c r="J26" s="48">
        <v>5720</v>
      </c>
    </row>
    <row r="27" spans="1:10" ht="33">
      <c r="A27" s="75">
        <v>24</v>
      </c>
      <c r="B27" s="170" t="s">
        <v>1332</v>
      </c>
      <c r="C27" s="43">
        <v>16</v>
      </c>
      <c r="D27" s="44" t="s">
        <v>2572</v>
      </c>
      <c r="E27" s="45" t="s">
        <v>1258</v>
      </c>
      <c r="F27" s="46" t="s">
        <v>2573</v>
      </c>
      <c r="G27" s="47" t="s">
        <v>1326</v>
      </c>
      <c r="H27" s="42">
        <v>8894</v>
      </c>
      <c r="I27" s="61" t="s">
        <v>0</v>
      </c>
      <c r="J27" s="48">
        <v>142304</v>
      </c>
    </row>
    <row r="28" spans="1:10" ht="33">
      <c r="A28" s="75">
        <v>25</v>
      </c>
      <c r="B28" s="170" t="s">
        <v>16</v>
      </c>
      <c r="C28" s="43">
        <v>16</v>
      </c>
      <c r="D28" s="44" t="s">
        <v>868</v>
      </c>
      <c r="E28" s="45" t="s">
        <v>1258</v>
      </c>
      <c r="F28" s="46" t="s">
        <v>869</v>
      </c>
      <c r="G28" s="47" t="s">
        <v>1326</v>
      </c>
      <c r="H28" s="42">
        <v>1024</v>
      </c>
      <c r="I28" s="61" t="s">
        <v>0</v>
      </c>
      <c r="J28" s="48">
        <v>16384</v>
      </c>
    </row>
    <row r="29" spans="1:10" ht="33">
      <c r="A29" s="75">
        <v>26</v>
      </c>
      <c r="B29" s="170" t="s">
        <v>17</v>
      </c>
      <c r="C29" s="43">
        <v>16</v>
      </c>
      <c r="D29" s="44" t="s">
        <v>874</v>
      </c>
      <c r="E29" s="45" t="s">
        <v>1258</v>
      </c>
      <c r="F29" s="46" t="s">
        <v>1272</v>
      </c>
      <c r="G29" s="47" t="s">
        <v>1326</v>
      </c>
      <c r="H29" s="42">
        <v>1044.48</v>
      </c>
      <c r="I29" s="61" t="s">
        <v>0</v>
      </c>
      <c r="J29" s="48">
        <v>16711.68</v>
      </c>
    </row>
    <row r="30" spans="1:10" ht="33">
      <c r="A30" s="75">
        <v>27</v>
      </c>
      <c r="B30" s="170" t="s">
        <v>1333</v>
      </c>
      <c r="C30" s="43">
        <v>10</v>
      </c>
      <c r="D30" s="44" t="s">
        <v>2574</v>
      </c>
      <c r="E30" s="45" t="s">
        <v>1258</v>
      </c>
      <c r="F30" s="46" t="s">
        <v>2575</v>
      </c>
      <c r="G30" s="47" t="s">
        <v>1326</v>
      </c>
      <c r="H30" s="42">
        <v>9847</v>
      </c>
      <c r="I30" s="61" t="s">
        <v>0</v>
      </c>
      <c r="J30" s="48">
        <v>98470</v>
      </c>
    </row>
    <row r="31" spans="1:10" ht="33">
      <c r="A31" s="75">
        <v>28</v>
      </c>
      <c r="B31" s="170" t="s">
        <v>38</v>
      </c>
      <c r="C31" s="43">
        <v>10</v>
      </c>
      <c r="D31" s="44" t="s">
        <v>870</v>
      </c>
      <c r="E31" s="45" t="s">
        <v>1258</v>
      </c>
      <c r="F31" s="46" t="s">
        <v>871</v>
      </c>
      <c r="G31" s="47" t="s">
        <v>1326</v>
      </c>
      <c r="H31" s="42">
        <v>1024</v>
      </c>
      <c r="I31" s="61" t="s">
        <v>0</v>
      </c>
      <c r="J31" s="48">
        <v>10240</v>
      </c>
    </row>
    <row r="32" spans="1:10" ht="33">
      <c r="A32" s="75">
        <v>29</v>
      </c>
      <c r="B32" s="170" t="s">
        <v>39</v>
      </c>
      <c r="C32" s="43">
        <v>10</v>
      </c>
      <c r="D32" s="44" t="s">
        <v>872</v>
      </c>
      <c r="E32" s="45" t="s">
        <v>1258</v>
      </c>
      <c r="F32" s="46" t="s">
        <v>1194</v>
      </c>
      <c r="G32" s="47" t="s">
        <v>1326</v>
      </c>
      <c r="H32" s="42">
        <v>1044.48</v>
      </c>
      <c r="I32" s="61" t="s">
        <v>0</v>
      </c>
      <c r="J32" s="48">
        <v>10444.799999999999</v>
      </c>
    </row>
    <row r="33" spans="1:10" ht="33">
      <c r="A33" s="75">
        <v>30</v>
      </c>
      <c r="B33" s="170" t="s">
        <v>44</v>
      </c>
      <c r="C33" s="43">
        <v>9.6</v>
      </c>
      <c r="D33" s="44" t="s">
        <v>2576</v>
      </c>
      <c r="E33" s="45" t="s">
        <v>1258</v>
      </c>
      <c r="F33" s="46" t="s">
        <v>1175</v>
      </c>
      <c r="G33" s="47" t="s">
        <v>1326</v>
      </c>
      <c r="H33" s="42">
        <v>2181</v>
      </c>
      <c r="I33" s="61" t="s">
        <v>4</v>
      </c>
      <c r="J33" s="48">
        <v>20937.599999999999</v>
      </c>
    </row>
    <row r="34" spans="1:10" ht="33">
      <c r="A34" s="75">
        <v>31</v>
      </c>
      <c r="B34" s="170" t="s">
        <v>45</v>
      </c>
      <c r="C34" s="43">
        <v>9.6</v>
      </c>
      <c r="D34" s="44" t="s">
        <v>2577</v>
      </c>
      <c r="E34" s="45" t="s">
        <v>1258</v>
      </c>
      <c r="F34" s="46" t="s">
        <v>1062</v>
      </c>
      <c r="G34" s="47" t="s">
        <v>1326</v>
      </c>
      <c r="H34" s="42">
        <v>851</v>
      </c>
      <c r="I34" s="61" t="s">
        <v>4</v>
      </c>
      <c r="J34" s="48">
        <v>8169.5999999999995</v>
      </c>
    </row>
    <row r="35" spans="1:10" ht="33">
      <c r="A35" s="75">
        <v>32</v>
      </c>
      <c r="B35" s="170" t="s">
        <v>46</v>
      </c>
      <c r="C35" s="43">
        <v>9.6</v>
      </c>
      <c r="D35" s="44" t="s">
        <v>2578</v>
      </c>
      <c r="E35" s="45" t="s">
        <v>1258</v>
      </c>
      <c r="F35" s="46" t="s">
        <v>785</v>
      </c>
      <c r="G35" s="47" t="s">
        <v>1326</v>
      </c>
      <c r="H35" s="42">
        <v>1293</v>
      </c>
      <c r="I35" s="61" t="s">
        <v>4</v>
      </c>
      <c r="J35" s="48">
        <v>12412.8</v>
      </c>
    </row>
    <row r="36" spans="1:10" ht="33">
      <c r="A36" s="75">
        <v>33</v>
      </c>
      <c r="B36" s="170" t="s">
        <v>47</v>
      </c>
      <c r="C36" s="43">
        <v>9.6</v>
      </c>
      <c r="D36" s="44" t="s">
        <v>2579</v>
      </c>
      <c r="E36" s="45" t="s">
        <v>1258</v>
      </c>
      <c r="F36" s="46" t="s">
        <v>787</v>
      </c>
      <c r="G36" s="47" t="s">
        <v>1326</v>
      </c>
      <c r="H36" s="42">
        <v>482</v>
      </c>
      <c r="I36" s="61" t="s">
        <v>4</v>
      </c>
      <c r="J36" s="48">
        <v>4627.2</v>
      </c>
    </row>
    <row r="37" spans="1:10" ht="33">
      <c r="A37" s="75">
        <v>34</v>
      </c>
      <c r="B37" s="170" t="s">
        <v>41</v>
      </c>
      <c r="C37" s="43">
        <v>50</v>
      </c>
      <c r="D37" s="44" t="s">
        <v>865</v>
      </c>
      <c r="E37" s="45" t="s">
        <v>1258</v>
      </c>
      <c r="F37" s="46" t="s">
        <v>866</v>
      </c>
      <c r="G37" s="47" t="s">
        <v>1326</v>
      </c>
      <c r="H37" s="42">
        <v>122</v>
      </c>
      <c r="I37" s="61" t="s">
        <v>0</v>
      </c>
      <c r="J37" s="48">
        <v>6100</v>
      </c>
    </row>
    <row r="38" spans="1:10" ht="33">
      <c r="A38" s="75">
        <v>35</v>
      </c>
      <c r="B38" s="170" t="s">
        <v>15</v>
      </c>
      <c r="C38" s="43">
        <v>1</v>
      </c>
      <c r="D38" s="44" t="s">
        <v>1310</v>
      </c>
      <c r="E38" s="45" t="s">
        <v>1258</v>
      </c>
      <c r="F38" s="46" t="s">
        <v>820</v>
      </c>
      <c r="G38" s="47" t="s">
        <v>1326</v>
      </c>
      <c r="H38" s="42">
        <v>142</v>
      </c>
      <c r="I38" s="61" t="s">
        <v>0</v>
      </c>
      <c r="J38" s="48">
        <v>142</v>
      </c>
    </row>
    <row r="39" spans="1:10" ht="82.5">
      <c r="A39" s="75">
        <v>36</v>
      </c>
      <c r="B39" s="170" t="s">
        <v>128</v>
      </c>
      <c r="C39" s="43">
        <v>6</v>
      </c>
      <c r="D39" s="44" t="s">
        <v>2580</v>
      </c>
      <c r="E39" s="45" t="s">
        <v>1258</v>
      </c>
      <c r="F39" s="46" t="s">
        <v>930</v>
      </c>
      <c r="G39" s="47" t="s">
        <v>1326</v>
      </c>
      <c r="H39" s="42">
        <v>13913</v>
      </c>
      <c r="I39" s="61" t="s">
        <v>0</v>
      </c>
      <c r="J39" s="48">
        <v>83478</v>
      </c>
    </row>
    <row r="40" spans="1:10" ht="33">
      <c r="A40" s="75">
        <v>37</v>
      </c>
      <c r="B40" s="170" t="s">
        <v>130</v>
      </c>
      <c r="C40" s="43">
        <v>6</v>
      </c>
      <c r="D40" s="44" t="s">
        <v>2581</v>
      </c>
      <c r="E40" s="45" t="s">
        <v>1258</v>
      </c>
      <c r="F40" s="46" t="s">
        <v>931</v>
      </c>
      <c r="G40" s="47" t="s">
        <v>1326</v>
      </c>
      <c r="H40" s="42">
        <v>1379</v>
      </c>
      <c r="I40" s="61" t="s">
        <v>0</v>
      </c>
      <c r="J40" s="48">
        <v>8274</v>
      </c>
    </row>
    <row r="41" spans="1:10" ht="33">
      <c r="A41" s="75">
        <v>38</v>
      </c>
      <c r="B41" s="170" t="s">
        <v>1334</v>
      </c>
      <c r="C41" s="43">
        <v>6</v>
      </c>
      <c r="D41" s="44" t="s">
        <v>2582</v>
      </c>
      <c r="E41" s="45" t="s">
        <v>1258</v>
      </c>
      <c r="F41" s="46" t="s">
        <v>2582</v>
      </c>
      <c r="G41" s="47" t="s">
        <v>1326</v>
      </c>
      <c r="H41" s="42">
        <v>6450</v>
      </c>
      <c r="I41" s="61" t="s">
        <v>0</v>
      </c>
      <c r="J41" s="48">
        <v>38700</v>
      </c>
    </row>
    <row r="42" spans="1:10" ht="33">
      <c r="A42" s="75">
        <v>39</v>
      </c>
      <c r="B42" s="170" t="s">
        <v>131</v>
      </c>
      <c r="C42" s="43">
        <v>6</v>
      </c>
      <c r="D42" s="44" t="s">
        <v>2583</v>
      </c>
      <c r="E42" s="45" t="s">
        <v>1258</v>
      </c>
      <c r="F42" s="46" t="s">
        <v>933</v>
      </c>
      <c r="G42" s="47" t="s">
        <v>1326</v>
      </c>
      <c r="H42" s="42">
        <v>1268</v>
      </c>
      <c r="I42" s="61" t="s">
        <v>0</v>
      </c>
      <c r="J42" s="48">
        <v>7608</v>
      </c>
    </row>
    <row r="43" spans="1:10" ht="49.5">
      <c r="A43" s="75">
        <v>40</v>
      </c>
      <c r="B43" s="170" t="s">
        <v>30</v>
      </c>
      <c r="C43" s="43">
        <v>2</v>
      </c>
      <c r="D43" s="44" t="s">
        <v>2584</v>
      </c>
      <c r="E43" s="45" t="s">
        <v>1258</v>
      </c>
      <c r="F43" s="46" t="s">
        <v>1059</v>
      </c>
      <c r="G43" s="47" t="s">
        <v>1326</v>
      </c>
      <c r="H43" s="42">
        <v>4725</v>
      </c>
      <c r="I43" s="61" t="s">
        <v>0</v>
      </c>
      <c r="J43" s="48">
        <v>9450</v>
      </c>
    </row>
    <row r="44" spans="1:10" ht="33">
      <c r="A44" s="75">
        <v>41</v>
      </c>
      <c r="B44" s="170" t="s">
        <v>18</v>
      </c>
      <c r="C44" s="55">
        <v>1700</v>
      </c>
      <c r="D44" s="44" t="s">
        <v>2585</v>
      </c>
      <c r="E44" s="45" t="s">
        <v>1258</v>
      </c>
      <c r="F44" s="46" t="s">
        <v>861</v>
      </c>
      <c r="G44" s="47" t="s">
        <v>1326</v>
      </c>
      <c r="H44" s="42">
        <v>27</v>
      </c>
      <c r="I44" s="61" t="s">
        <v>6</v>
      </c>
      <c r="J44" s="48">
        <v>45900</v>
      </c>
    </row>
    <row r="45" spans="1:10" ht="33">
      <c r="A45" s="75">
        <v>42</v>
      </c>
      <c r="B45" s="170" t="s">
        <v>126</v>
      </c>
      <c r="C45" s="43">
        <v>1</v>
      </c>
      <c r="D45" s="44" t="s">
        <v>2586</v>
      </c>
      <c r="E45" s="45" t="s">
        <v>1258</v>
      </c>
      <c r="F45" s="46" t="s">
        <v>827</v>
      </c>
      <c r="G45" s="47" t="s">
        <v>1326</v>
      </c>
      <c r="H45" s="42">
        <v>42000</v>
      </c>
      <c r="I45" s="61" t="s">
        <v>0</v>
      </c>
      <c r="J45" s="48">
        <v>42000</v>
      </c>
    </row>
    <row r="46" spans="1:10" ht="33">
      <c r="A46" s="75">
        <v>43</v>
      </c>
      <c r="B46" s="170" t="s">
        <v>1335</v>
      </c>
      <c r="C46" s="43">
        <v>1</v>
      </c>
      <c r="D46" s="44" t="s">
        <v>2587</v>
      </c>
      <c r="E46" s="45" t="s">
        <v>1258</v>
      </c>
      <c r="F46" s="46" t="s">
        <v>2588</v>
      </c>
      <c r="G46" s="47" t="s">
        <v>1326</v>
      </c>
      <c r="H46" s="42">
        <v>1800</v>
      </c>
      <c r="I46" s="61" t="s">
        <v>236</v>
      </c>
      <c r="J46" s="48">
        <v>1800</v>
      </c>
    </row>
    <row r="47" spans="1:10" ht="33">
      <c r="A47" s="75">
        <v>44</v>
      </c>
      <c r="B47" s="170" t="s">
        <v>154</v>
      </c>
      <c r="C47" s="43">
        <v>750</v>
      </c>
      <c r="D47" s="44" t="s">
        <v>940</v>
      </c>
      <c r="E47" s="45" t="s">
        <v>1258</v>
      </c>
      <c r="F47" s="46" t="s">
        <v>941</v>
      </c>
      <c r="G47" s="47" t="s">
        <v>1326</v>
      </c>
      <c r="H47" s="42">
        <v>83</v>
      </c>
      <c r="I47" s="61" t="s">
        <v>5</v>
      </c>
      <c r="J47" s="48">
        <v>62250</v>
      </c>
    </row>
    <row r="48" spans="1:10" ht="33">
      <c r="A48" s="75">
        <v>45</v>
      </c>
      <c r="B48" s="170" t="s">
        <v>170</v>
      </c>
      <c r="C48" s="43">
        <v>12</v>
      </c>
      <c r="D48" s="44" t="s">
        <v>2589</v>
      </c>
      <c r="E48" s="45" t="s">
        <v>1258</v>
      </c>
      <c r="F48" s="46" t="s">
        <v>171</v>
      </c>
      <c r="G48" s="47" t="s">
        <v>1326</v>
      </c>
      <c r="H48" s="42">
        <v>1386</v>
      </c>
      <c r="I48" s="61" t="s">
        <v>0</v>
      </c>
      <c r="J48" s="48">
        <v>16632</v>
      </c>
    </row>
    <row r="49" spans="1:10" ht="33">
      <c r="A49" s="75">
        <v>46</v>
      </c>
      <c r="B49" s="170" t="s">
        <v>159</v>
      </c>
      <c r="C49" s="43">
        <v>1</v>
      </c>
      <c r="D49" s="44" t="s">
        <v>160</v>
      </c>
      <c r="E49" s="45" t="s">
        <v>1258</v>
      </c>
      <c r="F49" s="46" t="s">
        <v>160</v>
      </c>
      <c r="G49" s="47" t="s">
        <v>1326</v>
      </c>
      <c r="H49" s="42">
        <v>4410</v>
      </c>
      <c r="I49" s="61" t="s">
        <v>0</v>
      </c>
      <c r="J49" s="48">
        <v>4410</v>
      </c>
    </row>
    <row r="50" spans="1:10" ht="33">
      <c r="A50" s="75">
        <v>47</v>
      </c>
      <c r="B50" s="170" t="s">
        <v>180</v>
      </c>
      <c r="C50" s="43">
        <v>2</v>
      </c>
      <c r="D50" s="44" t="s">
        <v>2590</v>
      </c>
      <c r="E50" s="45" t="s">
        <v>1258</v>
      </c>
      <c r="F50" s="46" t="s">
        <v>181</v>
      </c>
      <c r="G50" s="47" t="s">
        <v>1326</v>
      </c>
      <c r="H50" s="42">
        <v>9240</v>
      </c>
      <c r="I50" s="61" t="s">
        <v>0</v>
      </c>
      <c r="J50" s="48">
        <v>18480</v>
      </c>
    </row>
    <row r="51" spans="1:10" s="49" customFormat="1" ht="33">
      <c r="A51" s="75">
        <v>48</v>
      </c>
      <c r="B51" s="170" t="s">
        <v>176</v>
      </c>
      <c r="C51" s="43">
        <v>2</v>
      </c>
      <c r="D51" s="44" t="s">
        <v>2591</v>
      </c>
      <c r="E51" s="45" t="s">
        <v>1258</v>
      </c>
      <c r="F51" s="46" t="s">
        <v>177</v>
      </c>
      <c r="G51" s="47" t="s">
        <v>1326</v>
      </c>
      <c r="H51" s="42">
        <v>1386</v>
      </c>
      <c r="I51" s="61" t="s">
        <v>7</v>
      </c>
      <c r="J51" s="48">
        <v>2772</v>
      </c>
    </row>
    <row r="52" spans="1:10" ht="33">
      <c r="A52" s="75">
        <v>49</v>
      </c>
      <c r="B52" s="170" t="s">
        <v>178</v>
      </c>
      <c r="C52" s="43">
        <v>6</v>
      </c>
      <c r="D52" s="44" t="s">
        <v>2592</v>
      </c>
      <c r="E52" s="45" t="s">
        <v>1258</v>
      </c>
      <c r="F52" s="46" t="s">
        <v>179</v>
      </c>
      <c r="G52" s="47" t="s">
        <v>1326</v>
      </c>
      <c r="H52" s="42">
        <v>4620</v>
      </c>
      <c r="I52" s="61" t="s">
        <v>0</v>
      </c>
      <c r="J52" s="48">
        <v>27720</v>
      </c>
    </row>
    <row r="53" spans="1:10" ht="33">
      <c r="A53" s="75">
        <v>50</v>
      </c>
      <c r="B53" s="170" t="s">
        <v>182</v>
      </c>
      <c r="C53" s="43">
        <v>4</v>
      </c>
      <c r="D53" s="44" t="s">
        <v>2593</v>
      </c>
      <c r="E53" s="45" t="s">
        <v>1258</v>
      </c>
      <c r="F53" s="46" t="s">
        <v>183</v>
      </c>
      <c r="G53" s="47" t="s">
        <v>1326</v>
      </c>
      <c r="H53" s="42">
        <v>231</v>
      </c>
      <c r="I53" s="61" t="s">
        <v>0</v>
      </c>
      <c r="J53" s="48">
        <v>924</v>
      </c>
    </row>
    <row r="54" spans="1:10" ht="33">
      <c r="A54" s="75">
        <v>51</v>
      </c>
      <c r="B54" s="170" t="s">
        <v>168</v>
      </c>
      <c r="C54" s="43">
        <v>4</v>
      </c>
      <c r="D54" s="44" t="s">
        <v>2594</v>
      </c>
      <c r="E54" s="45" t="s">
        <v>1258</v>
      </c>
      <c r="F54" s="46" t="s">
        <v>1042</v>
      </c>
      <c r="G54" s="47" t="s">
        <v>1326</v>
      </c>
      <c r="H54" s="42">
        <v>578</v>
      </c>
      <c r="I54" s="61" t="s">
        <v>0</v>
      </c>
      <c r="J54" s="48">
        <v>2312</v>
      </c>
    </row>
    <row r="55" spans="1:10" ht="33">
      <c r="A55" s="75">
        <v>52</v>
      </c>
      <c r="B55" s="170" t="s">
        <v>169</v>
      </c>
      <c r="C55" s="43">
        <v>4</v>
      </c>
      <c r="D55" s="44" t="s">
        <v>2595</v>
      </c>
      <c r="E55" s="45" t="s">
        <v>1258</v>
      </c>
      <c r="F55" s="46" t="s">
        <v>1043</v>
      </c>
      <c r="G55" s="47" t="s">
        <v>1326</v>
      </c>
      <c r="H55" s="42">
        <v>289</v>
      </c>
      <c r="I55" s="61" t="s">
        <v>7</v>
      </c>
      <c r="J55" s="48">
        <v>1156</v>
      </c>
    </row>
    <row r="56" spans="1:10" ht="33">
      <c r="A56" s="75">
        <v>53</v>
      </c>
      <c r="B56" s="170" t="s">
        <v>172</v>
      </c>
      <c r="C56" s="43">
        <v>1</v>
      </c>
      <c r="D56" s="44" t="s">
        <v>2596</v>
      </c>
      <c r="E56" s="45" t="s">
        <v>1258</v>
      </c>
      <c r="F56" s="46" t="s">
        <v>173</v>
      </c>
      <c r="G56" s="47" t="s">
        <v>1326</v>
      </c>
      <c r="H56" s="42">
        <v>1386</v>
      </c>
      <c r="I56" s="61" t="s">
        <v>0</v>
      </c>
      <c r="J56" s="48">
        <v>1386</v>
      </c>
    </row>
    <row r="57" spans="1:10" s="49" customFormat="1" ht="33">
      <c r="A57" s="75">
        <v>54</v>
      </c>
      <c r="B57" s="170" t="s">
        <v>163</v>
      </c>
      <c r="C57" s="43">
        <v>1</v>
      </c>
      <c r="D57" s="44" t="s">
        <v>2597</v>
      </c>
      <c r="E57" s="45" t="s">
        <v>1258</v>
      </c>
      <c r="F57" s="46" t="s">
        <v>1034</v>
      </c>
      <c r="G57" s="47" t="s">
        <v>1326</v>
      </c>
      <c r="H57" s="42">
        <v>9818</v>
      </c>
      <c r="I57" s="61" t="s">
        <v>0</v>
      </c>
      <c r="J57" s="48">
        <v>9818</v>
      </c>
    </row>
    <row r="58" spans="1:10" ht="33">
      <c r="A58" s="75">
        <v>55</v>
      </c>
      <c r="B58" s="170" t="s">
        <v>164</v>
      </c>
      <c r="C58" s="43">
        <v>1</v>
      </c>
      <c r="D58" s="44" t="s">
        <v>2598</v>
      </c>
      <c r="E58" s="45" t="s">
        <v>1258</v>
      </c>
      <c r="F58" s="46" t="s">
        <v>1035</v>
      </c>
      <c r="G58" s="47" t="s">
        <v>1326</v>
      </c>
      <c r="H58" s="42">
        <v>6050</v>
      </c>
      <c r="I58" s="61" t="s">
        <v>0</v>
      </c>
      <c r="J58" s="48">
        <v>6050</v>
      </c>
    </row>
    <row r="59" spans="1:10" ht="33">
      <c r="A59" s="75">
        <v>56</v>
      </c>
      <c r="B59" s="170" t="s">
        <v>165</v>
      </c>
      <c r="C59" s="43">
        <v>4</v>
      </c>
      <c r="D59" s="44" t="s">
        <v>2599</v>
      </c>
      <c r="E59" s="45" t="s">
        <v>1258</v>
      </c>
      <c r="F59" s="46" t="s">
        <v>1037</v>
      </c>
      <c r="G59" s="47" t="s">
        <v>1326</v>
      </c>
      <c r="H59" s="42">
        <v>924</v>
      </c>
      <c r="I59" s="61" t="s">
        <v>0</v>
      </c>
      <c r="J59" s="48">
        <v>3696</v>
      </c>
    </row>
    <row r="60" spans="1:10" ht="49.5">
      <c r="A60" s="75">
        <v>57</v>
      </c>
      <c r="B60" s="170" t="s">
        <v>166</v>
      </c>
      <c r="C60" s="43">
        <v>1</v>
      </c>
      <c r="D60" s="44" t="s">
        <v>2600</v>
      </c>
      <c r="E60" s="45" t="s">
        <v>1258</v>
      </c>
      <c r="F60" s="46" t="s">
        <v>1039</v>
      </c>
      <c r="G60" s="47" t="s">
        <v>1326</v>
      </c>
      <c r="H60" s="42">
        <v>1733</v>
      </c>
      <c r="I60" s="61" t="s">
        <v>0</v>
      </c>
      <c r="J60" s="48">
        <v>1733</v>
      </c>
    </row>
    <row r="61" spans="1:10" ht="33">
      <c r="A61" s="75">
        <v>58</v>
      </c>
      <c r="B61" s="170" t="s">
        <v>174</v>
      </c>
      <c r="C61" s="43">
        <v>10</v>
      </c>
      <c r="D61" s="44" t="s">
        <v>2601</v>
      </c>
      <c r="E61" s="45" t="s">
        <v>1258</v>
      </c>
      <c r="F61" s="46" t="s">
        <v>175</v>
      </c>
      <c r="G61" s="47" t="s">
        <v>1326</v>
      </c>
      <c r="H61" s="42">
        <v>116</v>
      </c>
      <c r="I61" s="61" t="s">
        <v>0</v>
      </c>
      <c r="J61" s="48">
        <v>1160</v>
      </c>
    </row>
    <row r="62" spans="1:10" ht="33">
      <c r="A62" s="75">
        <v>59</v>
      </c>
      <c r="B62" s="170" t="s">
        <v>194</v>
      </c>
      <c r="C62" s="43">
        <v>1</v>
      </c>
      <c r="D62" s="44" t="s">
        <v>2602</v>
      </c>
      <c r="E62" s="45" t="s">
        <v>1258</v>
      </c>
      <c r="F62" s="46" t="s">
        <v>195</v>
      </c>
      <c r="G62" s="47" t="s">
        <v>1326</v>
      </c>
      <c r="H62" s="42">
        <v>10238</v>
      </c>
      <c r="I62" s="61" t="s">
        <v>0</v>
      </c>
      <c r="J62" s="48">
        <v>10238</v>
      </c>
    </row>
    <row r="63" spans="1:10" ht="33">
      <c r="A63" s="75">
        <v>60</v>
      </c>
      <c r="B63" s="170" t="s">
        <v>155</v>
      </c>
      <c r="C63" s="43">
        <v>1</v>
      </c>
      <c r="D63" s="44" t="s">
        <v>2603</v>
      </c>
      <c r="E63" s="45" t="s">
        <v>1258</v>
      </c>
      <c r="F63" s="46" t="s">
        <v>156</v>
      </c>
      <c r="G63" s="47" t="s">
        <v>1326</v>
      </c>
      <c r="H63" s="42">
        <v>578</v>
      </c>
      <c r="I63" s="61" t="s">
        <v>0</v>
      </c>
      <c r="J63" s="48">
        <v>578</v>
      </c>
    </row>
    <row r="64" spans="1:10" ht="247.5">
      <c r="A64" s="75">
        <v>61</v>
      </c>
      <c r="B64" s="170" t="s">
        <v>161</v>
      </c>
      <c r="C64" s="43">
        <v>1</v>
      </c>
      <c r="D64" s="44" t="s">
        <v>2604</v>
      </c>
      <c r="E64" s="45" t="s">
        <v>1258</v>
      </c>
      <c r="F64" s="46" t="s">
        <v>1030</v>
      </c>
      <c r="G64" s="47" t="s">
        <v>1326</v>
      </c>
      <c r="H64" s="42">
        <v>4925</v>
      </c>
      <c r="I64" s="61" t="s">
        <v>7</v>
      </c>
      <c r="J64" s="48">
        <v>4925</v>
      </c>
    </row>
    <row r="65" spans="1:10" ht="33">
      <c r="A65" s="75">
        <v>62</v>
      </c>
      <c r="B65" s="170" t="s">
        <v>162</v>
      </c>
      <c r="C65" s="43">
        <v>1</v>
      </c>
      <c r="D65" s="44" t="s">
        <v>1031</v>
      </c>
      <c r="E65" s="45" t="s">
        <v>1258</v>
      </c>
      <c r="F65" s="46" t="s">
        <v>1032</v>
      </c>
      <c r="G65" s="47" t="s">
        <v>1326</v>
      </c>
      <c r="H65" s="42">
        <v>1733</v>
      </c>
      <c r="I65" s="61" t="s">
        <v>0</v>
      </c>
      <c r="J65" s="48">
        <v>1733</v>
      </c>
    </row>
    <row r="66" spans="1:10" ht="33">
      <c r="A66" s="75">
        <v>63</v>
      </c>
      <c r="B66" s="170" t="s">
        <v>167</v>
      </c>
      <c r="C66" s="43">
        <v>1</v>
      </c>
      <c r="D66" s="44" t="s">
        <v>2605</v>
      </c>
      <c r="E66" s="45" t="s">
        <v>1258</v>
      </c>
      <c r="F66" s="46" t="s">
        <v>1040</v>
      </c>
      <c r="G66" s="47" t="s">
        <v>1326</v>
      </c>
      <c r="H66" s="42">
        <v>289</v>
      </c>
      <c r="I66" s="61" t="s">
        <v>0</v>
      </c>
      <c r="J66" s="48">
        <v>289</v>
      </c>
    </row>
    <row r="67" spans="1:10" ht="33">
      <c r="A67" s="75">
        <v>64</v>
      </c>
      <c r="B67" s="170" t="s">
        <v>184</v>
      </c>
      <c r="C67" s="43">
        <v>8</v>
      </c>
      <c r="D67" s="44" t="s">
        <v>2606</v>
      </c>
      <c r="E67" s="45" t="s">
        <v>1258</v>
      </c>
      <c r="F67" s="46" t="s">
        <v>185</v>
      </c>
      <c r="G67" s="47" t="s">
        <v>1326</v>
      </c>
      <c r="H67" s="42">
        <v>116</v>
      </c>
      <c r="I67" s="61" t="s">
        <v>0</v>
      </c>
      <c r="J67" s="48">
        <v>928</v>
      </c>
    </row>
    <row r="68" spans="1:10" ht="33">
      <c r="A68" s="75">
        <v>65</v>
      </c>
      <c r="B68" s="170" t="s">
        <v>186</v>
      </c>
      <c r="C68" s="43">
        <v>2</v>
      </c>
      <c r="D68" s="44" t="s">
        <v>2607</v>
      </c>
      <c r="E68" s="45" t="s">
        <v>1258</v>
      </c>
      <c r="F68" s="46" t="s">
        <v>187</v>
      </c>
      <c r="G68" s="47" t="s">
        <v>1326</v>
      </c>
      <c r="H68" s="42">
        <v>693</v>
      </c>
      <c r="I68" s="61" t="s">
        <v>0</v>
      </c>
      <c r="J68" s="48">
        <v>1386</v>
      </c>
    </row>
    <row r="69" spans="1:10" ht="33">
      <c r="A69" s="75">
        <v>66</v>
      </c>
      <c r="B69" s="170" t="s">
        <v>192</v>
      </c>
      <c r="C69" s="43">
        <v>1</v>
      </c>
      <c r="D69" s="44" t="s">
        <v>2608</v>
      </c>
      <c r="E69" s="45" t="s">
        <v>1258</v>
      </c>
      <c r="F69" s="46" t="s">
        <v>193</v>
      </c>
      <c r="G69" s="47" t="s">
        <v>1326</v>
      </c>
      <c r="H69" s="42">
        <v>2888</v>
      </c>
      <c r="I69" s="61" t="s">
        <v>0</v>
      </c>
      <c r="J69" s="48">
        <v>2888</v>
      </c>
    </row>
    <row r="70" spans="1:10" ht="33">
      <c r="A70" s="75">
        <v>67</v>
      </c>
      <c r="B70" s="170" t="s">
        <v>188</v>
      </c>
      <c r="C70" s="43">
        <v>1</v>
      </c>
      <c r="D70" s="44" t="s">
        <v>2609</v>
      </c>
      <c r="E70" s="45" t="s">
        <v>1258</v>
      </c>
      <c r="F70" s="46" t="s">
        <v>189</v>
      </c>
      <c r="G70" s="47" t="s">
        <v>1326</v>
      </c>
      <c r="H70" s="42">
        <v>13860</v>
      </c>
      <c r="I70" s="61" t="s">
        <v>0</v>
      </c>
      <c r="J70" s="48">
        <v>13860</v>
      </c>
    </row>
    <row r="71" spans="1:10" ht="33">
      <c r="A71" s="75">
        <v>68</v>
      </c>
      <c r="B71" s="170" t="s">
        <v>157</v>
      </c>
      <c r="C71" s="43">
        <v>1</v>
      </c>
      <c r="D71" s="44" t="s">
        <v>158</v>
      </c>
      <c r="E71" s="45" t="s">
        <v>1258</v>
      </c>
      <c r="F71" s="46" t="s">
        <v>158</v>
      </c>
      <c r="G71" s="47" t="s">
        <v>1326</v>
      </c>
      <c r="H71" s="42">
        <v>1654</v>
      </c>
      <c r="I71" s="61" t="s">
        <v>0</v>
      </c>
      <c r="J71" s="48">
        <v>1654</v>
      </c>
    </row>
    <row r="72" spans="1:10" ht="33">
      <c r="A72" s="75">
        <v>69</v>
      </c>
      <c r="B72" s="170" t="s">
        <v>152</v>
      </c>
      <c r="C72" s="43">
        <v>1</v>
      </c>
      <c r="D72" s="44" t="s">
        <v>401</v>
      </c>
      <c r="E72" s="45" t="s">
        <v>1258</v>
      </c>
      <c r="F72" s="46" t="s">
        <v>1026</v>
      </c>
      <c r="G72" s="47" t="s">
        <v>1326</v>
      </c>
      <c r="H72" s="42">
        <v>1654</v>
      </c>
      <c r="I72" s="61" t="s">
        <v>0</v>
      </c>
      <c r="J72" s="48">
        <v>1654</v>
      </c>
    </row>
    <row r="73" spans="1:10" ht="33">
      <c r="A73" s="75">
        <v>70</v>
      </c>
      <c r="B73" s="170" t="s">
        <v>153</v>
      </c>
      <c r="C73" s="43">
        <v>1</v>
      </c>
      <c r="D73" s="44" t="s">
        <v>525</v>
      </c>
      <c r="E73" s="45" t="s">
        <v>1258</v>
      </c>
      <c r="F73" s="46" t="s">
        <v>1027</v>
      </c>
      <c r="G73" s="47" t="s">
        <v>1326</v>
      </c>
      <c r="H73" s="42">
        <v>2205</v>
      </c>
      <c r="I73" s="61" t="s">
        <v>0</v>
      </c>
      <c r="J73" s="48">
        <v>2205</v>
      </c>
    </row>
    <row r="74" spans="1:10" ht="33">
      <c r="A74" s="75">
        <v>71</v>
      </c>
      <c r="B74" s="170" t="s">
        <v>10</v>
      </c>
      <c r="C74" s="57">
        <v>36</v>
      </c>
      <c r="D74" s="44" t="s">
        <v>1185</v>
      </c>
      <c r="E74" s="45" t="s">
        <v>1258</v>
      </c>
      <c r="F74" s="46" t="s">
        <v>961</v>
      </c>
      <c r="G74" s="47" t="s">
        <v>1326</v>
      </c>
      <c r="H74" s="42">
        <v>3486</v>
      </c>
      <c r="I74" s="61" t="s">
        <v>0</v>
      </c>
      <c r="J74" s="48">
        <v>125496</v>
      </c>
    </row>
    <row r="75" spans="1:10" ht="33">
      <c r="A75" s="75">
        <v>72</v>
      </c>
      <c r="B75" s="170" t="s">
        <v>1336</v>
      </c>
      <c r="C75" s="43">
        <v>2</v>
      </c>
      <c r="D75" s="44" t="s">
        <v>2610</v>
      </c>
      <c r="E75" s="45" t="s">
        <v>1258</v>
      </c>
      <c r="F75" s="46" t="s">
        <v>2611</v>
      </c>
      <c r="G75" s="47" t="s">
        <v>1326</v>
      </c>
      <c r="H75" s="42">
        <v>698</v>
      </c>
      <c r="I75" s="61" t="s">
        <v>0</v>
      </c>
      <c r="J75" s="48">
        <v>1396</v>
      </c>
    </row>
    <row r="76" spans="1:10" ht="33">
      <c r="A76" s="75">
        <v>73</v>
      </c>
      <c r="B76" s="170" t="s">
        <v>13</v>
      </c>
      <c r="C76" s="43">
        <v>377.6</v>
      </c>
      <c r="D76" s="44" t="s">
        <v>2612</v>
      </c>
      <c r="E76" s="45" t="s">
        <v>1258</v>
      </c>
      <c r="F76" s="46" t="s">
        <v>849</v>
      </c>
      <c r="G76" s="47" t="s">
        <v>1326</v>
      </c>
      <c r="H76" s="42">
        <v>65</v>
      </c>
      <c r="I76" s="61" t="s">
        <v>12</v>
      </c>
      <c r="J76" s="48">
        <v>24544</v>
      </c>
    </row>
    <row r="77" spans="1:10" ht="33">
      <c r="A77" s="75">
        <v>74</v>
      </c>
      <c r="B77" s="170" t="s">
        <v>1337</v>
      </c>
      <c r="C77" s="58">
        <v>375</v>
      </c>
      <c r="D77" s="44" t="s">
        <v>2613</v>
      </c>
      <c r="E77" s="45" t="s">
        <v>1258</v>
      </c>
      <c r="F77" s="46" t="s">
        <v>2614</v>
      </c>
      <c r="G77" s="47" t="s">
        <v>1326</v>
      </c>
      <c r="H77" s="42">
        <v>17</v>
      </c>
      <c r="I77" s="61" t="s">
        <v>6</v>
      </c>
      <c r="J77" s="48">
        <v>6375</v>
      </c>
    </row>
    <row r="78" spans="1:10" ht="49.5">
      <c r="A78" s="75">
        <v>75</v>
      </c>
      <c r="B78" s="170" t="s">
        <v>852</v>
      </c>
      <c r="C78" s="57">
        <v>4</v>
      </c>
      <c r="D78" s="44" t="s">
        <v>968</v>
      </c>
      <c r="E78" s="45" t="s">
        <v>1258</v>
      </c>
      <c r="F78" s="46" t="s">
        <v>854</v>
      </c>
      <c r="G78" s="47" t="s">
        <v>1326</v>
      </c>
      <c r="H78" s="42">
        <v>34.43</v>
      </c>
      <c r="I78" s="61" t="s">
        <v>236</v>
      </c>
      <c r="J78" s="48">
        <v>137.72</v>
      </c>
    </row>
    <row r="79" spans="1:10" ht="33">
      <c r="A79" s="75">
        <v>76</v>
      </c>
      <c r="B79" s="170" t="s">
        <v>1338</v>
      </c>
      <c r="C79" s="58">
        <v>2</v>
      </c>
      <c r="D79" s="44" t="s">
        <v>2615</v>
      </c>
      <c r="E79" s="45" t="s">
        <v>1258</v>
      </c>
      <c r="F79" s="46" t="s">
        <v>2616</v>
      </c>
      <c r="G79" s="47" t="s">
        <v>1326</v>
      </c>
      <c r="H79" s="42">
        <v>788</v>
      </c>
      <c r="I79" s="61" t="s">
        <v>0</v>
      </c>
      <c r="J79" s="48">
        <v>1576</v>
      </c>
    </row>
    <row r="80" spans="1:10" ht="33">
      <c r="A80" s="75">
        <v>77</v>
      </c>
      <c r="B80" s="170" t="s">
        <v>1339</v>
      </c>
      <c r="C80" s="57">
        <v>2</v>
      </c>
      <c r="D80" s="44" t="s">
        <v>2617</v>
      </c>
      <c r="E80" s="45" t="s">
        <v>1258</v>
      </c>
      <c r="F80" s="46" t="s">
        <v>2618</v>
      </c>
      <c r="G80" s="47" t="s">
        <v>1326</v>
      </c>
      <c r="H80" s="42">
        <v>3319</v>
      </c>
      <c r="I80" s="61" t="s">
        <v>0</v>
      </c>
      <c r="J80" s="48">
        <v>6638</v>
      </c>
    </row>
    <row r="81" spans="1:10" ht="33">
      <c r="A81" s="75">
        <v>78</v>
      </c>
      <c r="B81" s="170" t="s">
        <v>105</v>
      </c>
      <c r="C81" s="58">
        <v>700</v>
      </c>
      <c r="D81" s="44" t="s">
        <v>106</v>
      </c>
      <c r="E81" s="45" t="s">
        <v>1258</v>
      </c>
      <c r="F81" s="46" t="s">
        <v>106</v>
      </c>
      <c r="G81" s="47" t="s">
        <v>1326</v>
      </c>
      <c r="H81" s="42">
        <v>47.27</v>
      </c>
      <c r="I81" s="61" t="s">
        <v>5</v>
      </c>
      <c r="J81" s="48">
        <v>33089</v>
      </c>
    </row>
    <row r="82" spans="1:10" ht="33">
      <c r="A82" s="75">
        <v>79</v>
      </c>
      <c r="B82" s="170" t="s">
        <v>1340</v>
      </c>
      <c r="C82" s="43">
        <v>10</v>
      </c>
      <c r="D82" s="44" t="s">
        <v>2619</v>
      </c>
      <c r="E82" s="45" t="s">
        <v>1258</v>
      </c>
      <c r="F82" s="46" t="s">
        <v>1341</v>
      </c>
      <c r="G82" s="47" t="s">
        <v>1326</v>
      </c>
      <c r="H82" s="42">
        <v>600</v>
      </c>
      <c r="I82" s="61" t="s">
        <v>0</v>
      </c>
      <c r="J82" s="48">
        <v>6000</v>
      </c>
    </row>
    <row r="83" spans="1:10" s="49" customFormat="1" ht="33">
      <c r="A83" s="75">
        <v>80</v>
      </c>
      <c r="B83" s="170" t="s">
        <v>2</v>
      </c>
      <c r="C83" s="43">
        <v>15.84</v>
      </c>
      <c r="D83" s="44" t="s">
        <v>2620</v>
      </c>
      <c r="E83" s="45" t="s">
        <v>1342</v>
      </c>
      <c r="F83" s="46" t="s">
        <v>778</v>
      </c>
      <c r="G83" s="47" t="s">
        <v>1326</v>
      </c>
      <c r="H83" s="42">
        <v>6579</v>
      </c>
      <c r="I83" s="61" t="s">
        <v>3</v>
      </c>
      <c r="J83" s="48">
        <v>104211.36</v>
      </c>
    </row>
    <row r="84" spans="1:10" s="49" customFormat="1" ht="33">
      <c r="A84" s="75">
        <v>81</v>
      </c>
      <c r="B84" s="170" t="s">
        <v>1052</v>
      </c>
      <c r="C84" s="43">
        <v>0.55800000000000005</v>
      </c>
      <c r="D84" s="44" t="s">
        <v>2621</v>
      </c>
      <c r="E84" s="45" t="s">
        <v>1342</v>
      </c>
      <c r="F84" s="46" t="s">
        <v>1054</v>
      </c>
      <c r="G84" s="47" t="s">
        <v>1326</v>
      </c>
      <c r="H84" s="42">
        <v>3893</v>
      </c>
      <c r="I84" s="61" t="s">
        <v>0</v>
      </c>
      <c r="J84" s="48">
        <v>2172.2940000000003</v>
      </c>
    </row>
    <row r="85" spans="1:10" s="49" customFormat="1" ht="66">
      <c r="A85" s="75">
        <v>82</v>
      </c>
      <c r="B85" s="170" t="s">
        <v>1202</v>
      </c>
      <c r="C85" s="43">
        <v>2.0499999999999998</v>
      </c>
      <c r="D85" s="44" t="s">
        <v>2622</v>
      </c>
      <c r="E85" s="45" t="s">
        <v>1258</v>
      </c>
      <c r="F85" s="46" t="s">
        <v>1204</v>
      </c>
      <c r="G85" s="47" t="s">
        <v>1326</v>
      </c>
      <c r="H85" s="42">
        <v>3426</v>
      </c>
      <c r="I85" s="61" t="s">
        <v>4</v>
      </c>
      <c r="J85" s="48">
        <v>7023.2999999999993</v>
      </c>
    </row>
    <row r="86" spans="1:10" s="49" customFormat="1" ht="33">
      <c r="A86" s="75">
        <v>83</v>
      </c>
      <c r="B86" s="170" t="s">
        <v>71</v>
      </c>
      <c r="C86" s="43">
        <v>6</v>
      </c>
      <c r="D86" s="44" t="s">
        <v>2623</v>
      </c>
      <c r="E86" s="45" t="s">
        <v>1258</v>
      </c>
      <c r="F86" s="46" t="s">
        <v>1343</v>
      </c>
      <c r="G86" s="47" t="s">
        <v>1326</v>
      </c>
      <c r="H86" s="42">
        <v>76</v>
      </c>
      <c r="I86" s="61" t="s">
        <v>0</v>
      </c>
      <c r="J86" s="48">
        <v>456</v>
      </c>
    </row>
    <row r="87" spans="1:10" ht="33">
      <c r="A87" s="75">
        <v>84</v>
      </c>
      <c r="B87" s="170" t="s">
        <v>72</v>
      </c>
      <c r="C87" s="43">
        <v>6</v>
      </c>
      <c r="D87" s="44" t="s">
        <v>2624</v>
      </c>
      <c r="E87" s="45" t="s">
        <v>1258</v>
      </c>
      <c r="F87" s="46" t="s">
        <v>1344</v>
      </c>
      <c r="G87" s="47" t="s">
        <v>1326</v>
      </c>
      <c r="H87" s="42">
        <v>50</v>
      </c>
      <c r="I87" s="61" t="s">
        <v>0</v>
      </c>
      <c r="J87" s="48">
        <v>300</v>
      </c>
    </row>
    <row r="88" spans="1:10" ht="49.5">
      <c r="A88" s="75">
        <v>85</v>
      </c>
      <c r="B88" s="170" t="s">
        <v>1345</v>
      </c>
      <c r="C88" s="43">
        <v>6</v>
      </c>
      <c r="D88" s="44" t="s">
        <v>2425</v>
      </c>
      <c r="E88" s="45" t="s">
        <v>1258</v>
      </c>
      <c r="F88" s="46" t="s">
        <v>1346</v>
      </c>
      <c r="G88" s="47" t="s">
        <v>1326</v>
      </c>
      <c r="H88" s="42">
        <v>512.54999999999995</v>
      </c>
      <c r="I88" s="61" t="s">
        <v>0</v>
      </c>
      <c r="J88" s="48">
        <v>3075.2999999999997</v>
      </c>
    </row>
    <row r="89" spans="1:10" ht="33">
      <c r="A89" s="75">
        <v>86</v>
      </c>
      <c r="B89" s="170" t="s">
        <v>1347</v>
      </c>
      <c r="C89" s="43">
        <v>3</v>
      </c>
      <c r="D89" s="44" t="s">
        <v>2625</v>
      </c>
      <c r="E89" s="45" t="s">
        <v>1258</v>
      </c>
      <c r="F89" s="46" t="s">
        <v>2626</v>
      </c>
      <c r="G89" s="47" t="s">
        <v>1326</v>
      </c>
      <c r="H89" s="42">
        <v>2643.83</v>
      </c>
      <c r="I89" s="61" t="s">
        <v>0</v>
      </c>
      <c r="J89" s="48">
        <v>7931.49</v>
      </c>
    </row>
    <row r="90" spans="1:10" ht="33">
      <c r="A90" s="75">
        <v>87</v>
      </c>
      <c r="B90" s="171" t="s">
        <v>1348</v>
      </c>
      <c r="C90" s="43">
        <v>3.25</v>
      </c>
      <c r="D90" s="44" t="s">
        <v>2627</v>
      </c>
      <c r="E90" s="45" t="s">
        <v>1258</v>
      </c>
      <c r="F90" s="46" t="s">
        <v>2628</v>
      </c>
      <c r="G90" s="47" t="s">
        <v>1326</v>
      </c>
      <c r="H90" s="42">
        <v>332.52</v>
      </c>
      <c r="I90" s="142" t="s">
        <v>4</v>
      </c>
      <c r="J90" s="48">
        <v>1080.69</v>
      </c>
    </row>
    <row r="91" spans="1:10" ht="49.5">
      <c r="A91" s="75">
        <v>88</v>
      </c>
      <c r="B91" s="171" t="s">
        <v>52</v>
      </c>
      <c r="C91" s="43">
        <v>1.75</v>
      </c>
      <c r="D91" s="44" t="s">
        <v>1122</v>
      </c>
      <c r="E91" s="45" t="s">
        <v>1258</v>
      </c>
      <c r="F91" s="46" t="s">
        <v>881</v>
      </c>
      <c r="G91" s="47" t="s">
        <v>1326</v>
      </c>
      <c r="H91" s="42">
        <v>221</v>
      </c>
      <c r="I91" s="142" t="s">
        <v>4</v>
      </c>
      <c r="J91" s="48">
        <v>386.75</v>
      </c>
    </row>
    <row r="92" spans="1:10" ht="49.5">
      <c r="A92" s="75">
        <v>89</v>
      </c>
      <c r="B92" s="171" t="s">
        <v>51</v>
      </c>
      <c r="C92" s="43">
        <v>1.75</v>
      </c>
      <c r="D92" s="44" t="s">
        <v>1123</v>
      </c>
      <c r="E92" s="45" t="s">
        <v>1258</v>
      </c>
      <c r="F92" s="46" t="s">
        <v>1124</v>
      </c>
      <c r="G92" s="47" t="s">
        <v>1326</v>
      </c>
      <c r="H92" s="42">
        <v>185</v>
      </c>
      <c r="I92" s="142" t="s">
        <v>4</v>
      </c>
      <c r="J92" s="48">
        <v>323.75</v>
      </c>
    </row>
    <row r="93" spans="1:10" ht="33">
      <c r="A93" s="75">
        <v>90</v>
      </c>
      <c r="B93" s="171" t="s">
        <v>1349</v>
      </c>
      <c r="C93" s="43">
        <v>2</v>
      </c>
      <c r="D93" s="44" t="s">
        <v>2629</v>
      </c>
      <c r="E93" s="45" t="s">
        <v>1258</v>
      </c>
      <c r="F93" s="46" t="s">
        <v>2630</v>
      </c>
      <c r="G93" s="47" t="s">
        <v>1326</v>
      </c>
      <c r="H93" s="42">
        <v>10500</v>
      </c>
      <c r="I93" s="142" t="s">
        <v>236</v>
      </c>
      <c r="J93" s="48">
        <v>21000</v>
      </c>
    </row>
    <row r="94" spans="1:10" ht="49.5">
      <c r="A94" s="75">
        <v>91</v>
      </c>
      <c r="B94" s="171" t="s">
        <v>1289</v>
      </c>
      <c r="C94" s="43">
        <v>150</v>
      </c>
      <c r="D94" s="44" t="s">
        <v>2631</v>
      </c>
      <c r="E94" s="45" t="s">
        <v>1258</v>
      </c>
      <c r="F94" s="46" t="s">
        <v>1291</v>
      </c>
      <c r="G94" s="47" t="s">
        <v>1326</v>
      </c>
      <c r="H94" s="42">
        <v>751.16</v>
      </c>
      <c r="I94" s="142" t="s">
        <v>6</v>
      </c>
      <c r="J94" s="48">
        <v>112674</v>
      </c>
    </row>
    <row r="95" spans="1:10" ht="49.5">
      <c r="A95" s="75">
        <v>92</v>
      </c>
      <c r="B95" s="171" t="s">
        <v>1350</v>
      </c>
      <c r="C95" s="43">
        <v>250</v>
      </c>
      <c r="D95" s="44" t="s">
        <v>2632</v>
      </c>
      <c r="E95" s="45" t="s">
        <v>1258</v>
      </c>
      <c r="F95" s="46" t="s">
        <v>2633</v>
      </c>
      <c r="G95" s="47" t="s">
        <v>1326</v>
      </c>
      <c r="H95" s="42">
        <v>631.05999999999995</v>
      </c>
      <c r="I95" s="142" t="s">
        <v>6</v>
      </c>
      <c r="J95" s="48">
        <v>157765</v>
      </c>
    </row>
    <row r="96" spans="1:10" ht="33">
      <c r="A96" s="75">
        <v>93</v>
      </c>
      <c r="B96" s="171" t="s">
        <v>233</v>
      </c>
      <c r="C96" s="43">
        <v>400</v>
      </c>
      <c r="D96" s="44" t="s">
        <v>1213</v>
      </c>
      <c r="E96" s="45" t="s">
        <v>1258</v>
      </c>
      <c r="F96" s="46" t="s">
        <v>1149</v>
      </c>
      <c r="G96" s="47" t="s">
        <v>1326</v>
      </c>
      <c r="H96" s="42">
        <v>204.1</v>
      </c>
      <c r="I96" s="142" t="s">
        <v>6</v>
      </c>
      <c r="J96" s="48">
        <v>81640</v>
      </c>
    </row>
    <row r="97" spans="1:11" ht="33">
      <c r="A97" s="75">
        <v>94</v>
      </c>
      <c r="B97" s="171" t="s">
        <v>548</v>
      </c>
      <c r="C97" s="43">
        <v>1</v>
      </c>
      <c r="D97" s="356" t="s">
        <v>1580</v>
      </c>
      <c r="E97" s="45" t="s">
        <v>1258</v>
      </c>
      <c r="F97" s="46" t="s">
        <v>1092</v>
      </c>
      <c r="G97" s="47" t="s">
        <v>1326</v>
      </c>
      <c r="H97" s="42">
        <v>7797</v>
      </c>
      <c r="I97" s="142" t="s">
        <v>0</v>
      </c>
      <c r="J97" s="48">
        <v>7797</v>
      </c>
    </row>
    <row r="98" spans="1:11" ht="33">
      <c r="A98" s="75">
        <v>95</v>
      </c>
      <c r="B98" s="171" t="s">
        <v>546</v>
      </c>
      <c r="C98" s="57">
        <v>1</v>
      </c>
      <c r="D98" s="44" t="s">
        <v>2634</v>
      </c>
      <c r="E98" s="45" t="s">
        <v>1258</v>
      </c>
      <c r="F98" s="46" t="s">
        <v>1090</v>
      </c>
      <c r="G98" s="47" t="s">
        <v>1326</v>
      </c>
      <c r="H98" s="42">
        <v>1974</v>
      </c>
      <c r="I98" s="172" t="s">
        <v>0</v>
      </c>
      <c r="J98" s="48">
        <v>1974</v>
      </c>
    </row>
    <row r="99" spans="1:11" s="63" customFormat="1" ht="33">
      <c r="A99" s="75">
        <v>96</v>
      </c>
      <c r="B99" s="171" t="s">
        <v>544</v>
      </c>
      <c r="C99" s="57">
        <v>1</v>
      </c>
      <c r="D99" s="44" t="s">
        <v>2635</v>
      </c>
      <c r="E99" s="45" t="s">
        <v>1258</v>
      </c>
      <c r="F99" s="46" t="s">
        <v>1088</v>
      </c>
      <c r="G99" s="62" t="s">
        <v>1326</v>
      </c>
      <c r="H99" s="42">
        <v>8991</v>
      </c>
      <c r="I99" s="61" t="s">
        <v>0</v>
      </c>
      <c r="J99" s="48">
        <v>8991</v>
      </c>
      <c r="K99" s="63" t="s">
        <v>1351</v>
      </c>
    </row>
    <row r="100" spans="1:11" ht="33">
      <c r="A100" s="75">
        <v>97</v>
      </c>
      <c r="B100" s="170" t="s">
        <v>557</v>
      </c>
      <c r="C100" s="57">
        <v>600</v>
      </c>
      <c r="D100" s="44" t="s">
        <v>2636</v>
      </c>
      <c r="E100" s="45" t="s">
        <v>1258</v>
      </c>
      <c r="F100" s="46" t="s">
        <v>1075</v>
      </c>
      <c r="G100" s="47" t="s">
        <v>1326</v>
      </c>
      <c r="H100" s="42">
        <v>56.42</v>
      </c>
      <c r="I100" s="61" t="s">
        <v>5</v>
      </c>
      <c r="J100" s="48">
        <v>33852</v>
      </c>
    </row>
    <row r="101" spans="1:11" ht="33">
      <c r="A101" s="75">
        <v>98</v>
      </c>
      <c r="B101" s="171" t="s">
        <v>559</v>
      </c>
      <c r="C101" s="57">
        <v>600</v>
      </c>
      <c r="D101" s="44" t="s">
        <v>2637</v>
      </c>
      <c r="E101" s="45" t="s">
        <v>1258</v>
      </c>
      <c r="F101" s="46" t="s">
        <v>1077</v>
      </c>
      <c r="G101" s="47" t="s">
        <v>1326</v>
      </c>
      <c r="H101" s="42">
        <v>56.5</v>
      </c>
      <c r="I101" s="61" t="s">
        <v>5</v>
      </c>
      <c r="J101" s="48">
        <v>33900</v>
      </c>
    </row>
    <row r="102" spans="1:11" ht="33">
      <c r="A102" s="75">
        <v>99</v>
      </c>
      <c r="B102" s="171" t="s">
        <v>536</v>
      </c>
      <c r="C102" s="57">
        <v>550</v>
      </c>
      <c r="D102" s="44" t="s">
        <v>2638</v>
      </c>
      <c r="E102" s="45" t="s">
        <v>1258</v>
      </c>
      <c r="F102" s="46" t="s">
        <v>1073</v>
      </c>
      <c r="G102" s="47" t="s">
        <v>1326</v>
      </c>
      <c r="H102" s="42">
        <v>57.45</v>
      </c>
      <c r="I102" s="61" t="s">
        <v>5</v>
      </c>
      <c r="J102" s="48">
        <v>31597.5</v>
      </c>
    </row>
    <row r="103" spans="1:11" ht="33">
      <c r="A103" s="75">
        <v>100</v>
      </c>
      <c r="B103" s="171" t="s">
        <v>554</v>
      </c>
      <c r="C103" s="57">
        <v>100</v>
      </c>
      <c r="D103" s="44" t="s">
        <v>1086</v>
      </c>
      <c r="E103" s="45" t="s">
        <v>1258</v>
      </c>
      <c r="F103" s="46" t="s">
        <v>1086</v>
      </c>
      <c r="G103" s="47" t="s">
        <v>1326</v>
      </c>
      <c r="H103" s="42">
        <v>547</v>
      </c>
      <c r="I103" s="61" t="s">
        <v>6</v>
      </c>
      <c r="J103" s="48">
        <v>54700</v>
      </c>
    </row>
    <row r="104" spans="1:11" ht="33">
      <c r="A104" s="75">
        <v>101</v>
      </c>
      <c r="B104" s="170" t="s">
        <v>550</v>
      </c>
      <c r="C104" s="57">
        <v>1</v>
      </c>
      <c r="D104" s="44" t="s">
        <v>2639</v>
      </c>
      <c r="E104" s="45" t="s">
        <v>1258</v>
      </c>
      <c r="F104" s="46" t="s">
        <v>2639</v>
      </c>
      <c r="G104" s="47" t="s">
        <v>1326</v>
      </c>
      <c r="H104" s="42">
        <v>1182.97</v>
      </c>
      <c r="I104" s="61" t="s">
        <v>0</v>
      </c>
      <c r="J104" s="48">
        <v>1182.97</v>
      </c>
    </row>
    <row r="105" spans="1:11" s="63" customFormat="1" ht="33">
      <c r="A105" s="75">
        <v>102</v>
      </c>
      <c r="B105" s="170" t="s">
        <v>1352</v>
      </c>
      <c r="C105" s="57">
        <v>1</v>
      </c>
      <c r="D105" s="44" t="s">
        <v>2640</v>
      </c>
      <c r="E105" s="45" t="s">
        <v>1258</v>
      </c>
      <c r="F105" s="46" t="s">
        <v>2640</v>
      </c>
      <c r="G105" s="47" t="s">
        <v>1326</v>
      </c>
      <c r="H105" s="42">
        <v>1085</v>
      </c>
      <c r="I105" s="61" t="s">
        <v>0</v>
      </c>
      <c r="J105" s="48">
        <v>1085</v>
      </c>
    </row>
    <row r="106" spans="1:11" s="63" customFormat="1" ht="33">
      <c r="A106" s="75">
        <v>103</v>
      </c>
      <c r="B106" s="170" t="s">
        <v>530</v>
      </c>
      <c r="C106" s="57">
        <v>1000</v>
      </c>
      <c r="D106" s="44" t="s">
        <v>2641</v>
      </c>
      <c r="E106" s="45" t="s">
        <v>1258</v>
      </c>
      <c r="F106" s="46" t="s">
        <v>1069</v>
      </c>
      <c r="G106" s="47" t="s">
        <v>1326</v>
      </c>
      <c r="H106" s="42">
        <v>59.25</v>
      </c>
      <c r="I106" s="61" t="s">
        <v>5</v>
      </c>
      <c r="J106" s="48">
        <v>59250</v>
      </c>
    </row>
    <row r="107" spans="1:11" s="63" customFormat="1" ht="33">
      <c r="A107" s="75">
        <v>104</v>
      </c>
      <c r="B107" s="170" t="s">
        <v>534</v>
      </c>
      <c r="C107" s="57">
        <v>500</v>
      </c>
      <c r="D107" s="44" t="s">
        <v>2642</v>
      </c>
      <c r="E107" s="45" t="s">
        <v>1258</v>
      </c>
      <c r="F107" s="46" t="s">
        <v>1165</v>
      </c>
      <c r="G107" s="47" t="s">
        <v>1326</v>
      </c>
      <c r="H107" s="42">
        <v>60.75</v>
      </c>
      <c r="I107" s="61" t="s">
        <v>5</v>
      </c>
      <c r="J107" s="48">
        <v>30375</v>
      </c>
    </row>
    <row r="108" spans="1:11" s="63" customFormat="1" ht="33">
      <c r="A108" s="75">
        <v>105</v>
      </c>
      <c r="B108" s="170" t="s">
        <v>1353</v>
      </c>
      <c r="C108" s="57">
        <v>2</v>
      </c>
      <c r="D108" s="44" t="s">
        <v>1354</v>
      </c>
      <c r="E108" s="45" t="s">
        <v>1258</v>
      </c>
      <c r="F108" s="46" t="s">
        <v>1354</v>
      </c>
      <c r="G108" s="47" t="s">
        <v>1326</v>
      </c>
      <c r="H108" s="42">
        <v>1372.88</v>
      </c>
      <c r="I108" s="61" t="s">
        <v>0</v>
      </c>
      <c r="J108" s="48">
        <v>2745.76</v>
      </c>
    </row>
    <row r="109" spans="1:11" ht="33">
      <c r="A109" s="75">
        <v>106</v>
      </c>
      <c r="B109" s="170" t="s">
        <v>580</v>
      </c>
      <c r="C109" s="57">
        <v>2</v>
      </c>
      <c r="D109" s="44" t="s">
        <v>2643</v>
      </c>
      <c r="E109" s="45" t="s">
        <v>1258</v>
      </c>
      <c r="F109" s="46" t="s">
        <v>2643</v>
      </c>
      <c r="G109" s="47" t="s">
        <v>1326</v>
      </c>
      <c r="H109" s="42">
        <v>1459.83</v>
      </c>
      <c r="I109" s="61" t="s">
        <v>0</v>
      </c>
      <c r="J109" s="48">
        <v>2919.66</v>
      </c>
    </row>
    <row r="110" spans="1:11" ht="33">
      <c r="A110" s="75">
        <v>107</v>
      </c>
      <c r="B110" s="170" t="s">
        <v>576</v>
      </c>
      <c r="C110" s="57">
        <v>2</v>
      </c>
      <c r="D110" s="44" t="s">
        <v>2644</v>
      </c>
      <c r="E110" s="45" t="s">
        <v>1258</v>
      </c>
      <c r="F110" s="46" t="s">
        <v>1168</v>
      </c>
      <c r="G110" s="47" t="s">
        <v>1326</v>
      </c>
      <c r="H110" s="42">
        <v>4554</v>
      </c>
      <c r="I110" s="61" t="s">
        <v>0</v>
      </c>
      <c r="J110" s="48">
        <v>9108</v>
      </c>
    </row>
    <row r="111" spans="1:11" ht="33">
      <c r="A111" s="75">
        <v>108</v>
      </c>
      <c r="B111" s="170" t="s">
        <v>1355</v>
      </c>
      <c r="C111" s="57">
        <v>2</v>
      </c>
      <c r="D111" s="44" t="s">
        <v>2645</v>
      </c>
      <c r="E111" s="45" t="s">
        <v>1258</v>
      </c>
      <c r="F111" s="46" t="s">
        <v>2646</v>
      </c>
      <c r="G111" s="47" t="s">
        <v>1326</v>
      </c>
      <c r="H111" s="42">
        <v>3589.96</v>
      </c>
      <c r="I111" s="61" t="s">
        <v>0</v>
      </c>
      <c r="J111" s="48">
        <v>7179.92</v>
      </c>
    </row>
    <row r="112" spans="1:11" ht="49.5">
      <c r="A112" s="75">
        <v>109</v>
      </c>
      <c r="B112" s="170" t="s">
        <v>1142</v>
      </c>
      <c r="C112" s="43">
        <v>120</v>
      </c>
      <c r="D112" s="44" t="s">
        <v>2631</v>
      </c>
      <c r="E112" s="45" t="s">
        <v>1258</v>
      </c>
      <c r="F112" s="46" t="s">
        <v>1144</v>
      </c>
      <c r="G112" s="47" t="s">
        <v>1326</v>
      </c>
      <c r="H112" s="42">
        <v>1388.84</v>
      </c>
      <c r="I112" s="61" t="s">
        <v>0</v>
      </c>
      <c r="J112" s="48">
        <v>166660.79999999999</v>
      </c>
    </row>
    <row r="113" spans="1:10" s="63" customFormat="1" ht="49.5">
      <c r="A113" s="75">
        <v>110</v>
      </c>
      <c r="B113" s="170" t="s">
        <v>1145</v>
      </c>
      <c r="C113" s="43">
        <v>80</v>
      </c>
      <c r="D113" s="44" t="s">
        <v>2631</v>
      </c>
      <c r="E113" s="45" t="s">
        <v>1258</v>
      </c>
      <c r="F113" s="46" t="s">
        <v>1147</v>
      </c>
      <c r="G113" s="47" t="s">
        <v>1326</v>
      </c>
      <c r="H113" s="42">
        <v>1587.07</v>
      </c>
      <c r="I113" s="61" t="s">
        <v>0</v>
      </c>
      <c r="J113" s="48">
        <v>126965.59999999999</v>
      </c>
    </row>
    <row r="114" spans="1:10" ht="49.5">
      <c r="A114" s="75">
        <v>111</v>
      </c>
      <c r="B114" s="170" t="s">
        <v>83</v>
      </c>
      <c r="C114" s="43">
        <v>100</v>
      </c>
      <c r="D114" s="44" t="s">
        <v>2631</v>
      </c>
      <c r="E114" s="45" t="s">
        <v>1258</v>
      </c>
      <c r="F114" s="46" t="s">
        <v>2647</v>
      </c>
      <c r="G114" s="47" t="s">
        <v>1326</v>
      </c>
      <c r="H114" s="42">
        <v>135.66</v>
      </c>
      <c r="I114" s="61" t="s">
        <v>6</v>
      </c>
      <c r="J114" s="48">
        <v>13566</v>
      </c>
    </row>
    <row r="115" spans="1:10" ht="33">
      <c r="A115" s="75">
        <v>112</v>
      </c>
      <c r="B115" s="170" t="s">
        <v>233</v>
      </c>
      <c r="C115" s="57">
        <v>200</v>
      </c>
      <c r="D115" s="44" t="s">
        <v>1213</v>
      </c>
      <c r="E115" s="45" t="s">
        <v>1258</v>
      </c>
      <c r="F115" s="46" t="s">
        <v>1149</v>
      </c>
      <c r="G115" s="47" t="s">
        <v>1326</v>
      </c>
      <c r="H115" s="42">
        <v>204.1</v>
      </c>
      <c r="I115" s="61" t="s">
        <v>6</v>
      </c>
      <c r="J115" s="48">
        <v>40820</v>
      </c>
    </row>
    <row r="116" spans="1:10" ht="49.5">
      <c r="A116" s="75">
        <v>113</v>
      </c>
      <c r="B116" s="170" t="s">
        <v>73</v>
      </c>
      <c r="C116" s="43">
        <v>16</v>
      </c>
      <c r="D116" s="44" t="s">
        <v>1157</v>
      </c>
      <c r="E116" s="45" t="s">
        <v>1258</v>
      </c>
      <c r="F116" s="46" t="s">
        <v>1158</v>
      </c>
      <c r="G116" s="47" t="s">
        <v>1326</v>
      </c>
      <c r="H116" s="42">
        <v>2764.76</v>
      </c>
      <c r="I116" s="61" t="s">
        <v>0</v>
      </c>
      <c r="J116" s="48">
        <v>44236.160000000003</v>
      </c>
    </row>
    <row r="117" spans="1:10" ht="33">
      <c r="A117" s="75">
        <v>114</v>
      </c>
      <c r="B117" s="170" t="s">
        <v>82</v>
      </c>
      <c r="C117" s="43">
        <v>5</v>
      </c>
      <c r="D117" s="44" t="s">
        <v>2631</v>
      </c>
      <c r="E117" s="45" t="s">
        <v>1258</v>
      </c>
      <c r="F117" s="46" t="s">
        <v>1160</v>
      </c>
      <c r="G117" s="47" t="s">
        <v>1326</v>
      </c>
      <c r="H117" s="42">
        <v>5700.78</v>
      </c>
      <c r="I117" s="61" t="s">
        <v>0</v>
      </c>
      <c r="J117" s="48">
        <v>28503.899999999998</v>
      </c>
    </row>
    <row r="118" spans="1:10" ht="33">
      <c r="A118" s="75">
        <v>115</v>
      </c>
      <c r="B118" s="170" t="s">
        <v>213</v>
      </c>
      <c r="C118" s="43">
        <v>100</v>
      </c>
      <c r="D118" s="44" t="s">
        <v>1156</v>
      </c>
      <c r="E118" s="45" t="s">
        <v>1258</v>
      </c>
      <c r="F118" s="46" t="s">
        <v>214</v>
      </c>
      <c r="G118" s="47" t="s">
        <v>1326</v>
      </c>
      <c r="H118" s="42">
        <v>1044</v>
      </c>
      <c r="I118" s="61" t="s">
        <v>6</v>
      </c>
      <c r="J118" s="48">
        <v>104400</v>
      </c>
    </row>
    <row r="119" spans="1:10" ht="33">
      <c r="A119" s="75">
        <v>116</v>
      </c>
      <c r="B119" s="170" t="s">
        <v>1356</v>
      </c>
      <c r="C119" s="43">
        <v>150</v>
      </c>
      <c r="D119" s="44" t="s">
        <v>2648</v>
      </c>
      <c r="E119" s="45" t="s">
        <v>1258</v>
      </c>
      <c r="F119" s="46" t="s">
        <v>2649</v>
      </c>
      <c r="G119" s="47" t="s">
        <v>1326</v>
      </c>
      <c r="H119" s="42">
        <v>1012</v>
      </c>
      <c r="I119" s="61" t="s">
        <v>6</v>
      </c>
      <c r="J119" s="48">
        <v>151800</v>
      </c>
    </row>
    <row r="120" spans="1:10" ht="49.5">
      <c r="A120" s="75">
        <v>117</v>
      </c>
      <c r="B120" s="170" t="s">
        <v>1357</v>
      </c>
      <c r="C120" s="43">
        <v>50</v>
      </c>
      <c r="D120" s="44" t="s">
        <v>2650</v>
      </c>
      <c r="E120" s="45" t="s">
        <v>1258</v>
      </c>
      <c r="F120" s="46" t="s">
        <v>2651</v>
      </c>
      <c r="G120" s="47" t="s">
        <v>1326</v>
      </c>
      <c r="H120" s="42">
        <v>303</v>
      </c>
      <c r="I120" s="61" t="s">
        <v>6</v>
      </c>
      <c r="J120" s="48">
        <v>15150</v>
      </c>
    </row>
    <row r="121" spans="1:10" ht="33">
      <c r="A121" s="75">
        <v>118</v>
      </c>
      <c r="B121" s="170" t="s">
        <v>35</v>
      </c>
      <c r="C121" s="43">
        <v>4</v>
      </c>
      <c r="D121" s="44" t="s">
        <v>816</v>
      </c>
      <c r="E121" s="45" t="s">
        <v>1258</v>
      </c>
      <c r="F121" s="46" t="s">
        <v>817</v>
      </c>
      <c r="G121" s="47" t="s">
        <v>1326</v>
      </c>
      <c r="H121" s="42">
        <v>4500</v>
      </c>
      <c r="I121" s="61" t="s">
        <v>0</v>
      </c>
      <c r="J121" s="48">
        <v>18000</v>
      </c>
    </row>
    <row r="122" spans="1:10" ht="33">
      <c r="A122" s="75">
        <v>119</v>
      </c>
      <c r="B122" s="170" t="s">
        <v>1340</v>
      </c>
      <c r="C122" s="43">
        <v>10</v>
      </c>
      <c r="D122" s="44" t="s">
        <v>2619</v>
      </c>
      <c r="E122" s="45" t="s">
        <v>1258</v>
      </c>
      <c r="F122" s="46" t="s">
        <v>1341</v>
      </c>
      <c r="G122" s="47" t="s">
        <v>1326</v>
      </c>
      <c r="H122" s="42">
        <v>600</v>
      </c>
      <c r="I122" s="61" t="s">
        <v>0</v>
      </c>
      <c r="J122" s="48">
        <v>6000</v>
      </c>
    </row>
    <row r="123" spans="1:10" ht="49.5">
      <c r="A123" s="75">
        <v>120</v>
      </c>
      <c r="B123" s="170" t="s">
        <v>1345</v>
      </c>
      <c r="C123" s="43">
        <v>1</v>
      </c>
      <c r="D123" s="44" t="s">
        <v>2425</v>
      </c>
      <c r="E123" s="45" t="s">
        <v>1258</v>
      </c>
      <c r="F123" s="46" t="s">
        <v>1346</v>
      </c>
      <c r="G123" s="47" t="s">
        <v>1326</v>
      </c>
      <c r="H123" s="42">
        <v>512.54999999999995</v>
      </c>
      <c r="I123" s="61" t="s">
        <v>0</v>
      </c>
      <c r="J123" s="48">
        <v>512.54999999999995</v>
      </c>
    </row>
    <row r="124" spans="1:10" ht="33">
      <c r="A124" s="75">
        <v>121</v>
      </c>
      <c r="B124" s="170" t="s">
        <v>1347</v>
      </c>
      <c r="C124" s="43">
        <v>1</v>
      </c>
      <c r="D124" s="44" t="s">
        <v>2625</v>
      </c>
      <c r="E124" s="45" t="s">
        <v>1258</v>
      </c>
      <c r="F124" s="46" t="s">
        <v>2626</v>
      </c>
      <c r="G124" s="47" t="s">
        <v>1326</v>
      </c>
      <c r="H124" s="42">
        <v>2643.83</v>
      </c>
      <c r="I124" s="61" t="s">
        <v>0</v>
      </c>
      <c r="J124" s="48">
        <v>2643.83</v>
      </c>
    </row>
    <row r="125" spans="1:10" ht="33">
      <c r="A125" s="75">
        <v>122</v>
      </c>
      <c r="B125" s="170" t="s">
        <v>234</v>
      </c>
      <c r="C125" s="43">
        <v>100</v>
      </c>
      <c r="D125" s="44" t="s">
        <v>2652</v>
      </c>
      <c r="E125" s="45" t="s">
        <v>1258</v>
      </c>
      <c r="F125" s="46" t="s">
        <v>2653</v>
      </c>
      <c r="G125" s="47" t="s">
        <v>1326</v>
      </c>
      <c r="H125" s="42">
        <v>68</v>
      </c>
      <c r="I125" s="61" t="s">
        <v>12</v>
      </c>
      <c r="J125" s="48">
        <v>6800</v>
      </c>
    </row>
    <row r="126" spans="1:10" s="66" customFormat="1" ht="33">
      <c r="A126" s="75">
        <v>123</v>
      </c>
      <c r="B126" s="170" t="s">
        <v>10</v>
      </c>
      <c r="C126" s="43">
        <v>8</v>
      </c>
      <c r="D126" s="44" t="s">
        <v>1185</v>
      </c>
      <c r="E126" s="45" t="s">
        <v>1258</v>
      </c>
      <c r="F126" s="46" t="s">
        <v>961</v>
      </c>
      <c r="G126" s="47" t="s">
        <v>1326</v>
      </c>
      <c r="H126" s="42">
        <v>3486</v>
      </c>
      <c r="I126" s="61" t="s">
        <v>0</v>
      </c>
      <c r="J126" s="48">
        <v>27888</v>
      </c>
    </row>
    <row r="127" spans="1:10" s="66" customFormat="1" ht="33">
      <c r="A127" s="75">
        <v>124</v>
      </c>
      <c r="B127" s="170" t="s">
        <v>1358</v>
      </c>
      <c r="C127" s="43">
        <v>8</v>
      </c>
      <c r="D127" s="44" t="s">
        <v>2654</v>
      </c>
      <c r="E127" s="45" t="s">
        <v>1258</v>
      </c>
      <c r="F127" s="46" t="s">
        <v>2655</v>
      </c>
      <c r="G127" s="47" t="s">
        <v>1326</v>
      </c>
      <c r="H127" s="42">
        <v>2789</v>
      </c>
      <c r="I127" s="61" t="s">
        <v>0</v>
      </c>
      <c r="J127" s="48">
        <v>22312</v>
      </c>
    </row>
    <row r="128" spans="1:10" s="66" customFormat="1" ht="33">
      <c r="A128" s="75">
        <v>125</v>
      </c>
      <c r="B128" s="170" t="s">
        <v>67</v>
      </c>
      <c r="C128" s="43">
        <v>3</v>
      </c>
      <c r="D128" s="44" t="s">
        <v>1138</v>
      </c>
      <c r="E128" s="45" t="s">
        <v>1258</v>
      </c>
      <c r="F128" s="46" t="s">
        <v>1139</v>
      </c>
      <c r="G128" s="47" t="s">
        <v>1326</v>
      </c>
      <c r="H128" s="42">
        <v>1024</v>
      </c>
      <c r="I128" s="61" t="s">
        <v>68</v>
      </c>
      <c r="J128" s="48">
        <v>3072</v>
      </c>
    </row>
    <row r="129" spans="1:10" s="66" customFormat="1" ht="33">
      <c r="A129" s="75">
        <v>126</v>
      </c>
      <c r="B129" s="170" t="s">
        <v>69</v>
      </c>
      <c r="C129" s="43">
        <v>3</v>
      </c>
      <c r="D129" s="44" t="s">
        <v>1140</v>
      </c>
      <c r="E129" s="45" t="s">
        <v>1258</v>
      </c>
      <c r="F129" s="46" t="s">
        <v>1141</v>
      </c>
      <c r="G129" s="47" t="s">
        <v>1326</v>
      </c>
      <c r="H129" s="42">
        <v>1024</v>
      </c>
      <c r="I129" s="61" t="s">
        <v>68</v>
      </c>
      <c r="J129" s="48">
        <v>3072</v>
      </c>
    </row>
    <row r="130" spans="1:10" s="66" customFormat="1" ht="33">
      <c r="A130" s="75">
        <v>127</v>
      </c>
      <c r="B130" s="170" t="s">
        <v>1195</v>
      </c>
      <c r="C130" s="43">
        <v>2</v>
      </c>
      <c r="D130" s="44" t="s">
        <v>2656</v>
      </c>
      <c r="E130" s="45" t="s">
        <v>1258</v>
      </c>
      <c r="F130" s="46" t="s">
        <v>1197</v>
      </c>
      <c r="G130" s="47" t="s">
        <v>1326</v>
      </c>
      <c r="H130" s="42">
        <v>2720.34</v>
      </c>
      <c r="I130" s="61" t="s">
        <v>76</v>
      </c>
      <c r="J130" s="48">
        <v>5440.68</v>
      </c>
    </row>
    <row r="131" spans="1:10" s="66" customFormat="1" ht="49.5">
      <c r="A131" s="75">
        <v>128</v>
      </c>
      <c r="B131" s="170" t="s">
        <v>52</v>
      </c>
      <c r="C131" s="43">
        <v>0.6</v>
      </c>
      <c r="D131" s="44" t="s">
        <v>1122</v>
      </c>
      <c r="E131" s="45" t="s">
        <v>1258</v>
      </c>
      <c r="F131" s="46" t="s">
        <v>881</v>
      </c>
      <c r="G131" s="47" t="s">
        <v>1326</v>
      </c>
      <c r="H131" s="42">
        <v>221</v>
      </c>
      <c r="I131" s="61" t="s">
        <v>4</v>
      </c>
      <c r="J131" s="48">
        <v>132.6</v>
      </c>
    </row>
    <row r="132" spans="1:10" s="66" customFormat="1" ht="49.5">
      <c r="A132" s="75">
        <v>129</v>
      </c>
      <c r="B132" s="170" t="s">
        <v>51</v>
      </c>
      <c r="C132" s="43">
        <v>0.6</v>
      </c>
      <c r="D132" s="44" t="s">
        <v>1123</v>
      </c>
      <c r="E132" s="45" t="s">
        <v>1258</v>
      </c>
      <c r="F132" s="46" t="s">
        <v>1124</v>
      </c>
      <c r="G132" s="47" t="s">
        <v>1326</v>
      </c>
      <c r="H132" s="42">
        <v>185</v>
      </c>
      <c r="I132" s="61" t="s">
        <v>4</v>
      </c>
      <c r="J132" s="48">
        <v>111</v>
      </c>
    </row>
    <row r="133" spans="1:10" s="66" customFormat="1" ht="33">
      <c r="A133" s="75">
        <v>130</v>
      </c>
      <c r="B133" s="171" t="s">
        <v>71</v>
      </c>
      <c r="C133" s="43">
        <v>1</v>
      </c>
      <c r="D133" s="44" t="s">
        <v>2623</v>
      </c>
      <c r="E133" s="45" t="s">
        <v>1258</v>
      </c>
      <c r="F133" s="46" t="s">
        <v>1343</v>
      </c>
      <c r="G133" s="47" t="s">
        <v>1326</v>
      </c>
      <c r="H133" s="42">
        <v>76</v>
      </c>
      <c r="I133" s="61" t="s">
        <v>0</v>
      </c>
      <c r="J133" s="48">
        <v>76</v>
      </c>
    </row>
    <row r="134" spans="1:10" s="66" customFormat="1" ht="33">
      <c r="A134" s="75">
        <v>131</v>
      </c>
      <c r="B134" s="171" t="s">
        <v>1359</v>
      </c>
      <c r="C134" s="43">
        <v>1</v>
      </c>
      <c r="D134" s="44" t="s">
        <v>2657</v>
      </c>
      <c r="E134" s="45" t="s">
        <v>1258</v>
      </c>
      <c r="F134" s="46" t="s">
        <v>1360</v>
      </c>
      <c r="G134" s="47" t="s">
        <v>1326</v>
      </c>
      <c r="H134" s="42">
        <v>1132</v>
      </c>
      <c r="I134" s="61" t="s">
        <v>0</v>
      </c>
      <c r="J134" s="48">
        <v>1132</v>
      </c>
    </row>
    <row r="135" spans="1:10" s="66" customFormat="1" ht="33">
      <c r="A135" s="75">
        <v>132</v>
      </c>
      <c r="B135" s="170" t="s">
        <v>29</v>
      </c>
      <c r="C135" s="43">
        <v>6</v>
      </c>
      <c r="D135" s="44" t="s">
        <v>838</v>
      </c>
      <c r="E135" s="45" t="s">
        <v>1258</v>
      </c>
      <c r="F135" s="46" t="s">
        <v>839</v>
      </c>
      <c r="G135" s="47" t="s">
        <v>1326</v>
      </c>
      <c r="H135" s="42">
        <v>880</v>
      </c>
      <c r="I135" s="61" t="s">
        <v>7</v>
      </c>
      <c r="J135" s="48">
        <v>5280</v>
      </c>
    </row>
    <row r="136" spans="1:10" s="67" customFormat="1" ht="33">
      <c r="A136" s="75">
        <v>133</v>
      </c>
      <c r="B136" s="170" t="s">
        <v>72</v>
      </c>
      <c r="C136" s="43">
        <v>1</v>
      </c>
      <c r="D136" s="44" t="s">
        <v>2624</v>
      </c>
      <c r="E136" s="45" t="s">
        <v>1258</v>
      </c>
      <c r="F136" s="46" t="s">
        <v>1344</v>
      </c>
      <c r="G136" s="47" t="s">
        <v>1326</v>
      </c>
      <c r="H136" s="42">
        <v>50</v>
      </c>
      <c r="I136" s="61" t="s">
        <v>0</v>
      </c>
      <c r="J136" s="48">
        <v>50</v>
      </c>
    </row>
    <row r="137" spans="1:10" s="68" customFormat="1" ht="33">
      <c r="A137" s="75">
        <v>134</v>
      </c>
      <c r="B137" s="171" t="s">
        <v>2</v>
      </c>
      <c r="C137" s="43">
        <v>6.16</v>
      </c>
      <c r="D137" s="44" t="s">
        <v>2620</v>
      </c>
      <c r="E137" s="45" t="s">
        <v>1342</v>
      </c>
      <c r="F137" s="46" t="s">
        <v>778</v>
      </c>
      <c r="G137" s="47" t="s">
        <v>1326</v>
      </c>
      <c r="H137" s="42">
        <v>6579</v>
      </c>
      <c r="I137" s="61" t="s">
        <v>3</v>
      </c>
      <c r="J137" s="48">
        <v>40526.639999999999</v>
      </c>
    </row>
    <row r="138" spans="1:10" s="68" customFormat="1" ht="33">
      <c r="A138" s="75">
        <v>135</v>
      </c>
      <c r="B138" s="171" t="s">
        <v>98</v>
      </c>
      <c r="C138" s="43">
        <v>6</v>
      </c>
      <c r="D138" s="44" t="s">
        <v>890</v>
      </c>
      <c r="E138" s="45" t="s">
        <v>1258</v>
      </c>
      <c r="F138" s="46" t="s">
        <v>891</v>
      </c>
      <c r="G138" s="47" t="s">
        <v>1326</v>
      </c>
      <c r="H138" s="42">
        <v>41</v>
      </c>
      <c r="I138" s="80" t="s">
        <v>0</v>
      </c>
      <c r="J138" s="48">
        <v>246</v>
      </c>
    </row>
    <row r="139" spans="1:10" s="68" customFormat="1" ht="49.5">
      <c r="A139" s="75">
        <v>136</v>
      </c>
      <c r="B139" s="171" t="s">
        <v>99</v>
      </c>
      <c r="C139" s="43">
        <v>6</v>
      </c>
      <c r="D139" s="44" t="s">
        <v>894</v>
      </c>
      <c r="E139" s="45" t="s">
        <v>1258</v>
      </c>
      <c r="F139" s="46" t="s">
        <v>895</v>
      </c>
      <c r="G139" s="47" t="s">
        <v>1326</v>
      </c>
      <c r="H139" s="42">
        <v>35</v>
      </c>
      <c r="I139" s="167" t="s">
        <v>0</v>
      </c>
      <c r="J139" s="48">
        <v>210</v>
      </c>
    </row>
    <row r="140" spans="1:10" s="68" customFormat="1" ht="33">
      <c r="A140" s="75">
        <v>137</v>
      </c>
      <c r="B140" s="171" t="s">
        <v>44</v>
      </c>
      <c r="C140" s="43">
        <v>1.2</v>
      </c>
      <c r="D140" s="44" t="s">
        <v>2576</v>
      </c>
      <c r="E140" s="45" t="s">
        <v>1258</v>
      </c>
      <c r="F140" s="46" t="s">
        <v>1175</v>
      </c>
      <c r="G140" s="47" t="s">
        <v>1326</v>
      </c>
      <c r="H140" s="42">
        <v>2181</v>
      </c>
      <c r="I140" s="167" t="s">
        <v>4</v>
      </c>
      <c r="J140" s="48">
        <v>2617.1999999999998</v>
      </c>
    </row>
    <row r="141" spans="1:10" s="68" customFormat="1" ht="33">
      <c r="A141" s="75">
        <v>138</v>
      </c>
      <c r="B141" s="171" t="s">
        <v>45</v>
      </c>
      <c r="C141" s="43">
        <v>1.2</v>
      </c>
      <c r="D141" s="44" t="s">
        <v>2577</v>
      </c>
      <c r="E141" s="45" t="s">
        <v>1258</v>
      </c>
      <c r="F141" s="46" t="s">
        <v>1062</v>
      </c>
      <c r="G141" s="47" t="s">
        <v>1326</v>
      </c>
      <c r="H141" s="42">
        <v>851</v>
      </c>
      <c r="I141" s="167" t="s">
        <v>4</v>
      </c>
      <c r="J141" s="48">
        <v>1021.1999999999999</v>
      </c>
    </row>
    <row r="142" spans="1:10" s="68" customFormat="1" ht="33">
      <c r="A142" s="75">
        <v>139</v>
      </c>
      <c r="B142" s="171" t="s">
        <v>46</v>
      </c>
      <c r="C142" s="43">
        <v>1.2</v>
      </c>
      <c r="D142" s="44" t="s">
        <v>2578</v>
      </c>
      <c r="E142" s="45" t="s">
        <v>1258</v>
      </c>
      <c r="F142" s="46" t="s">
        <v>785</v>
      </c>
      <c r="G142" s="47" t="s">
        <v>1326</v>
      </c>
      <c r="H142" s="42">
        <v>1293</v>
      </c>
      <c r="I142" s="167" t="s">
        <v>4</v>
      </c>
      <c r="J142" s="48">
        <v>1551.6</v>
      </c>
    </row>
    <row r="143" spans="1:10" s="68" customFormat="1" ht="33">
      <c r="A143" s="75">
        <v>140</v>
      </c>
      <c r="B143" s="171" t="s">
        <v>47</v>
      </c>
      <c r="C143" s="43">
        <v>1.2</v>
      </c>
      <c r="D143" s="44" t="s">
        <v>2579</v>
      </c>
      <c r="E143" s="45" t="s">
        <v>1258</v>
      </c>
      <c r="F143" s="46" t="s">
        <v>787</v>
      </c>
      <c r="G143" s="47" t="s">
        <v>1326</v>
      </c>
      <c r="H143" s="42">
        <v>482</v>
      </c>
      <c r="I143" s="358" t="s">
        <v>4</v>
      </c>
      <c r="J143" s="48">
        <v>578.4</v>
      </c>
    </row>
    <row r="144" spans="1:10" s="68" customFormat="1" ht="33">
      <c r="A144" s="75">
        <v>141</v>
      </c>
      <c r="B144" s="171" t="s">
        <v>1361</v>
      </c>
      <c r="C144" s="69">
        <v>50</v>
      </c>
      <c r="D144" s="44" t="s">
        <v>2658</v>
      </c>
      <c r="E144" s="45" t="s">
        <v>1258</v>
      </c>
      <c r="F144" s="46" t="s">
        <v>2659</v>
      </c>
      <c r="G144" s="47" t="s">
        <v>1326</v>
      </c>
      <c r="H144" s="42">
        <v>91.25</v>
      </c>
      <c r="I144" s="358" t="s">
        <v>5</v>
      </c>
      <c r="J144" s="48">
        <v>4562.5</v>
      </c>
    </row>
    <row r="145" spans="1:11" s="68" customFormat="1" ht="33">
      <c r="A145" s="75">
        <v>142</v>
      </c>
      <c r="B145" s="171" t="s">
        <v>1052</v>
      </c>
      <c r="C145" s="43">
        <v>0.217</v>
      </c>
      <c r="D145" s="44" t="s">
        <v>2621</v>
      </c>
      <c r="E145" s="45" t="s">
        <v>1342</v>
      </c>
      <c r="F145" s="46" t="s">
        <v>1054</v>
      </c>
      <c r="G145" s="47" t="s">
        <v>1326</v>
      </c>
      <c r="H145" s="42">
        <v>3893</v>
      </c>
      <c r="I145" s="358" t="s">
        <v>0</v>
      </c>
      <c r="J145" s="48">
        <v>844.78099999999995</v>
      </c>
    </row>
    <row r="146" spans="1:11" s="68" customFormat="1" ht="33">
      <c r="A146" s="75">
        <v>143</v>
      </c>
      <c r="B146" s="171" t="s">
        <v>352</v>
      </c>
      <c r="C146" s="43">
        <v>50</v>
      </c>
      <c r="D146" s="44" t="s">
        <v>2660</v>
      </c>
      <c r="E146" s="45" t="s">
        <v>1258</v>
      </c>
      <c r="F146" s="46" t="s">
        <v>1362</v>
      </c>
      <c r="G146" s="47" t="s">
        <v>1326</v>
      </c>
      <c r="H146" s="42">
        <v>15</v>
      </c>
      <c r="I146" s="167" t="s">
        <v>0</v>
      </c>
      <c r="J146" s="48">
        <v>750</v>
      </c>
    </row>
    <row r="147" spans="1:11" s="68" customFormat="1" ht="33">
      <c r="A147" s="75">
        <v>144</v>
      </c>
      <c r="B147" s="171" t="s">
        <v>13</v>
      </c>
      <c r="C147" s="43">
        <v>21.28</v>
      </c>
      <c r="D147" s="44" t="s">
        <v>2612</v>
      </c>
      <c r="E147" s="45" t="s">
        <v>1258</v>
      </c>
      <c r="F147" s="46" t="s">
        <v>849</v>
      </c>
      <c r="G147" s="62" t="s">
        <v>1326</v>
      </c>
      <c r="H147" s="42">
        <v>65</v>
      </c>
      <c r="I147" s="61" t="s">
        <v>12</v>
      </c>
      <c r="J147" s="48">
        <v>1383.2</v>
      </c>
      <c r="K147" s="68" t="s">
        <v>1363</v>
      </c>
    </row>
    <row r="148" spans="1:11" s="68" customFormat="1" ht="33">
      <c r="A148" s="75">
        <v>145</v>
      </c>
      <c r="B148" s="170" t="s">
        <v>1348</v>
      </c>
      <c r="C148" s="43">
        <v>1.1000000000000001</v>
      </c>
      <c r="D148" s="44" t="s">
        <v>2627</v>
      </c>
      <c r="E148" s="45" t="s">
        <v>1258</v>
      </c>
      <c r="F148" s="46" t="s">
        <v>2628</v>
      </c>
      <c r="G148" s="47" t="s">
        <v>1326</v>
      </c>
      <c r="H148" s="42">
        <v>332.52</v>
      </c>
      <c r="I148" s="61" t="s">
        <v>4</v>
      </c>
      <c r="J148" s="48">
        <v>365.77199999999999</v>
      </c>
    </row>
    <row r="149" spans="1:11" s="68" customFormat="1" ht="33">
      <c r="A149" s="75">
        <v>146</v>
      </c>
      <c r="B149" s="170" t="s">
        <v>2533</v>
      </c>
      <c r="C149" s="70">
        <v>30</v>
      </c>
      <c r="D149" s="44" t="s">
        <v>2661</v>
      </c>
      <c r="E149" s="45" t="s">
        <v>1342</v>
      </c>
      <c r="F149" s="46" t="s">
        <v>2661</v>
      </c>
      <c r="G149" s="47" t="s">
        <v>1326</v>
      </c>
      <c r="H149" s="42">
        <v>1844</v>
      </c>
      <c r="I149" s="61" t="s">
        <v>6</v>
      </c>
      <c r="J149" s="48">
        <v>55320</v>
      </c>
    </row>
    <row r="150" spans="1:11" s="66" customFormat="1" ht="33">
      <c r="A150" s="75">
        <v>147</v>
      </c>
      <c r="B150" s="170" t="s">
        <v>576</v>
      </c>
      <c r="C150" s="43">
        <v>8</v>
      </c>
      <c r="D150" s="44" t="s">
        <v>2644</v>
      </c>
      <c r="E150" s="45" t="s">
        <v>1258</v>
      </c>
      <c r="F150" s="46" t="s">
        <v>1168</v>
      </c>
      <c r="G150" s="47" t="s">
        <v>1326</v>
      </c>
      <c r="H150" s="42">
        <v>4554</v>
      </c>
      <c r="I150" s="61" t="s">
        <v>0</v>
      </c>
      <c r="J150" s="48">
        <v>36432</v>
      </c>
    </row>
    <row r="151" spans="1:11" s="66" customFormat="1" ht="33">
      <c r="A151" s="75">
        <v>148</v>
      </c>
      <c r="B151" s="170" t="s">
        <v>1355</v>
      </c>
      <c r="C151" s="43">
        <v>8</v>
      </c>
      <c r="D151" s="44" t="s">
        <v>2645</v>
      </c>
      <c r="E151" s="45" t="s">
        <v>1258</v>
      </c>
      <c r="F151" s="46" t="s">
        <v>2646</v>
      </c>
      <c r="G151" s="47" t="s">
        <v>1326</v>
      </c>
      <c r="H151" s="42">
        <v>3589.96</v>
      </c>
      <c r="I151" s="61" t="s">
        <v>0</v>
      </c>
      <c r="J151" s="48">
        <v>28719.68</v>
      </c>
    </row>
    <row r="152" spans="1:11" s="66" customFormat="1" ht="49.5">
      <c r="A152" s="75">
        <v>149</v>
      </c>
      <c r="B152" s="170" t="s">
        <v>572</v>
      </c>
      <c r="C152" s="43">
        <v>5</v>
      </c>
      <c r="D152" s="44" t="s">
        <v>2662</v>
      </c>
      <c r="E152" s="45" t="s">
        <v>1258</v>
      </c>
      <c r="F152" s="46" t="s">
        <v>1172</v>
      </c>
      <c r="G152" s="47" t="s">
        <v>1326</v>
      </c>
      <c r="H152" s="42">
        <v>24151</v>
      </c>
      <c r="I152" s="61" t="s">
        <v>0</v>
      </c>
      <c r="J152" s="48">
        <v>120755</v>
      </c>
    </row>
    <row r="153" spans="1:11" s="66" customFormat="1" ht="33">
      <c r="A153" s="75">
        <v>150</v>
      </c>
      <c r="B153" s="170" t="s">
        <v>534</v>
      </c>
      <c r="C153" s="70">
        <v>4000</v>
      </c>
      <c r="D153" s="44" t="s">
        <v>2642</v>
      </c>
      <c r="E153" s="45" t="s">
        <v>1258</v>
      </c>
      <c r="F153" s="46" t="s">
        <v>1165</v>
      </c>
      <c r="G153" s="47" t="s">
        <v>1326</v>
      </c>
      <c r="H153" s="42">
        <v>60.75</v>
      </c>
      <c r="I153" s="61" t="s">
        <v>5</v>
      </c>
      <c r="J153" s="48">
        <v>243000</v>
      </c>
    </row>
    <row r="154" spans="1:11" s="66" customFormat="1" ht="33">
      <c r="A154" s="75">
        <v>151</v>
      </c>
      <c r="B154" s="170" t="s">
        <v>536</v>
      </c>
      <c r="C154" s="70">
        <v>500</v>
      </c>
      <c r="D154" s="44" t="s">
        <v>2638</v>
      </c>
      <c r="E154" s="45" t="s">
        <v>1258</v>
      </c>
      <c r="F154" s="46" t="s">
        <v>1073</v>
      </c>
      <c r="G154" s="47" t="s">
        <v>1326</v>
      </c>
      <c r="H154" s="42">
        <v>57.45</v>
      </c>
      <c r="I154" s="61" t="s">
        <v>5</v>
      </c>
      <c r="J154" s="48">
        <v>28725</v>
      </c>
    </row>
    <row r="155" spans="1:11" s="68" customFormat="1" ht="33">
      <c r="A155" s="75">
        <v>152</v>
      </c>
      <c r="B155" s="170" t="s">
        <v>579</v>
      </c>
      <c r="C155" s="43">
        <v>200</v>
      </c>
      <c r="D155" s="44" t="s">
        <v>1167</v>
      </c>
      <c r="E155" s="45" t="s">
        <v>1258</v>
      </c>
      <c r="F155" s="46" t="s">
        <v>1167</v>
      </c>
      <c r="G155" s="47" t="s">
        <v>1326</v>
      </c>
      <c r="H155" s="42">
        <v>57.25</v>
      </c>
      <c r="I155" s="61" t="s">
        <v>5</v>
      </c>
      <c r="J155" s="48">
        <v>11450</v>
      </c>
    </row>
    <row r="156" spans="1:11" s="66" customFormat="1" ht="33">
      <c r="A156" s="75">
        <v>153</v>
      </c>
      <c r="B156" s="170" t="s">
        <v>557</v>
      </c>
      <c r="C156" s="43">
        <v>200</v>
      </c>
      <c r="D156" s="44" t="s">
        <v>2636</v>
      </c>
      <c r="E156" s="45" t="s">
        <v>1258</v>
      </c>
      <c r="F156" s="46" t="s">
        <v>1075</v>
      </c>
      <c r="G156" s="47" t="s">
        <v>1326</v>
      </c>
      <c r="H156" s="42">
        <v>56.42</v>
      </c>
      <c r="I156" s="61" t="s">
        <v>5</v>
      </c>
      <c r="J156" s="48">
        <v>11284</v>
      </c>
    </row>
    <row r="157" spans="1:11" s="66" customFormat="1" ht="33">
      <c r="A157" s="75">
        <v>154</v>
      </c>
      <c r="B157" s="170" t="s">
        <v>559</v>
      </c>
      <c r="C157" s="43">
        <v>200</v>
      </c>
      <c r="D157" s="44" t="s">
        <v>2637</v>
      </c>
      <c r="E157" s="45" t="s">
        <v>1258</v>
      </c>
      <c r="F157" s="46" t="s">
        <v>1077</v>
      </c>
      <c r="G157" s="47" t="s">
        <v>1326</v>
      </c>
      <c r="H157" s="42">
        <v>56.5</v>
      </c>
      <c r="I157" s="61" t="s">
        <v>5</v>
      </c>
      <c r="J157" s="48">
        <v>11300</v>
      </c>
    </row>
    <row r="158" spans="1:11" s="66" customFormat="1" ht="33">
      <c r="A158" s="75">
        <v>155</v>
      </c>
      <c r="B158" s="170" t="s">
        <v>556</v>
      </c>
      <c r="C158" s="43">
        <v>500</v>
      </c>
      <c r="D158" s="44" t="s">
        <v>1251</v>
      </c>
      <c r="E158" s="45" t="s">
        <v>1258</v>
      </c>
      <c r="F158" s="46" t="s">
        <v>1251</v>
      </c>
      <c r="G158" s="47" t="s">
        <v>1326</v>
      </c>
      <c r="H158" s="42">
        <v>58.45</v>
      </c>
      <c r="I158" s="61" t="s">
        <v>5</v>
      </c>
      <c r="J158" s="48">
        <v>29225</v>
      </c>
    </row>
    <row r="159" spans="1:11" s="66" customFormat="1" ht="33">
      <c r="A159" s="75">
        <v>156</v>
      </c>
      <c r="B159" s="170" t="s">
        <v>67</v>
      </c>
      <c r="C159" s="43">
        <v>4</v>
      </c>
      <c r="D159" s="44" t="s">
        <v>1138</v>
      </c>
      <c r="E159" s="45" t="s">
        <v>1258</v>
      </c>
      <c r="F159" s="46" t="s">
        <v>1139</v>
      </c>
      <c r="G159" s="47" t="s">
        <v>1326</v>
      </c>
      <c r="H159" s="42">
        <v>1024</v>
      </c>
      <c r="I159" s="61" t="s">
        <v>68</v>
      </c>
      <c r="J159" s="48">
        <v>4096</v>
      </c>
    </row>
    <row r="160" spans="1:11" s="66" customFormat="1" ht="33">
      <c r="A160" s="75">
        <v>157</v>
      </c>
      <c r="B160" s="170" t="s">
        <v>69</v>
      </c>
      <c r="C160" s="43">
        <v>4</v>
      </c>
      <c r="D160" s="44" t="s">
        <v>1140</v>
      </c>
      <c r="E160" s="45" t="s">
        <v>1258</v>
      </c>
      <c r="F160" s="46" t="s">
        <v>1141</v>
      </c>
      <c r="G160" s="47" t="s">
        <v>1326</v>
      </c>
      <c r="H160" s="42">
        <v>1024</v>
      </c>
      <c r="I160" s="61" t="s">
        <v>68</v>
      </c>
      <c r="J160" s="48">
        <v>4096</v>
      </c>
    </row>
    <row r="161" spans="1:10" s="66" customFormat="1" ht="33">
      <c r="A161" s="75">
        <v>158</v>
      </c>
      <c r="B161" s="170" t="s">
        <v>1195</v>
      </c>
      <c r="C161" s="43">
        <v>4</v>
      </c>
      <c r="D161" s="44" t="s">
        <v>2656</v>
      </c>
      <c r="E161" s="45" t="s">
        <v>1258</v>
      </c>
      <c r="F161" s="46" t="s">
        <v>1197</v>
      </c>
      <c r="G161" s="47" t="s">
        <v>1326</v>
      </c>
      <c r="H161" s="42">
        <v>2720.34</v>
      </c>
      <c r="I161" s="61" t="s">
        <v>0</v>
      </c>
      <c r="J161" s="48">
        <v>10881.36</v>
      </c>
    </row>
    <row r="162" spans="1:10" s="66" customFormat="1" ht="33">
      <c r="A162" s="75">
        <v>159</v>
      </c>
      <c r="B162" s="170" t="s">
        <v>228</v>
      </c>
      <c r="C162" s="43">
        <v>4</v>
      </c>
      <c r="D162" s="44" t="s">
        <v>2663</v>
      </c>
      <c r="E162" s="45" t="s">
        <v>1258</v>
      </c>
      <c r="F162" s="46" t="s">
        <v>2664</v>
      </c>
      <c r="G162" s="47" t="s">
        <v>1326</v>
      </c>
      <c r="H162" s="42">
        <v>3725.45</v>
      </c>
      <c r="I162" s="61" t="s">
        <v>0</v>
      </c>
      <c r="J162" s="48">
        <v>14901.8</v>
      </c>
    </row>
    <row r="163" spans="1:10" s="66" customFormat="1" ht="33">
      <c r="A163" s="75">
        <v>160</v>
      </c>
      <c r="B163" s="170" t="s">
        <v>231</v>
      </c>
      <c r="C163" s="43">
        <v>800</v>
      </c>
      <c r="D163" s="44" t="s">
        <v>2665</v>
      </c>
      <c r="E163" s="45" t="s">
        <v>1258</v>
      </c>
      <c r="F163" s="46" t="s">
        <v>232</v>
      </c>
      <c r="G163" s="47" t="s">
        <v>1326</v>
      </c>
      <c r="H163" s="42">
        <v>740</v>
      </c>
      <c r="I163" s="61" t="s">
        <v>6</v>
      </c>
      <c r="J163" s="48">
        <v>592000</v>
      </c>
    </row>
    <row r="164" spans="1:10" s="66" customFormat="1" ht="33">
      <c r="A164" s="75">
        <v>161</v>
      </c>
      <c r="B164" s="170" t="s">
        <v>1365</v>
      </c>
      <c r="C164" s="43">
        <v>500</v>
      </c>
      <c r="D164" s="44" t="s">
        <v>2666</v>
      </c>
      <c r="E164" s="45" t="s">
        <v>1258</v>
      </c>
      <c r="F164" s="46" t="s">
        <v>2667</v>
      </c>
      <c r="G164" s="47" t="s">
        <v>1326</v>
      </c>
      <c r="H164" s="42">
        <v>759</v>
      </c>
      <c r="I164" s="61" t="s">
        <v>6</v>
      </c>
      <c r="J164" s="48">
        <v>379500</v>
      </c>
    </row>
    <row r="165" spans="1:10" s="66" customFormat="1" ht="33">
      <c r="A165" s="75">
        <v>162</v>
      </c>
      <c r="B165" s="170" t="s">
        <v>71</v>
      </c>
      <c r="C165" s="43">
        <v>6</v>
      </c>
      <c r="D165" s="44" t="s">
        <v>2623</v>
      </c>
      <c r="E165" s="45" t="s">
        <v>1258</v>
      </c>
      <c r="F165" s="46" t="s">
        <v>1343</v>
      </c>
      <c r="G165" s="47" t="s">
        <v>1326</v>
      </c>
      <c r="H165" s="42">
        <v>76</v>
      </c>
      <c r="I165" s="61" t="s">
        <v>0</v>
      </c>
      <c r="J165" s="48">
        <v>456</v>
      </c>
    </row>
    <row r="166" spans="1:10" ht="33">
      <c r="A166" s="75">
        <v>163</v>
      </c>
      <c r="B166" s="170" t="s">
        <v>72</v>
      </c>
      <c r="C166" s="43">
        <v>6</v>
      </c>
      <c r="D166" s="44" t="s">
        <v>2624</v>
      </c>
      <c r="E166" s="45" t="s">
        <v>1258</v>
      </c>
      <c r="F166" s="46" t="s">
        <v>1344</v>
      </c>
      <c r="G166" s="47" t="s">
        <v>1326</v>
      </c>
      <c r="H166" s="42">
        <v>50</v>
      </c>
      <c r="I166" s="61" t="s">
        <v>0</v>
      </c>
      <c r="J166" s="48">
        <v>300</v>
      </c>
    </row>
    <row r="167" spans="1:10" ht="33">
      <c r="A167" s="75">
        <v>164</v>
      </c>
      <c r="B167" s="170" t="s">
        <v>1340</v>
      </c>
      <c r="C167" s="43">
        <v>6</v>
      </c>
      <c r="D167" s="44" t="s">
        <v>2619</v>
      </c>
      <c r="E167" s="45" t="s">
        <v>1258</v>
      </c>
      <c r="F167" s="46" t="s">
        <v>1341</v>
      </c>
      <c r="G167" s="47" t="s">
        <v>1326</v>
      </c>
      <c r="H167" s="42">
        <v>600</v>
      </c>
      <c r="I167" s="61" t="s">
        <v>0</v>
      </c>
      <c r="J167" s="48">
        <v>3600</v>
      </c>
    </row>
    <row r="168" spans="1:10" ht="33">
      <c r="A168" s="75">
        <v>165</v>
      </c>
      <c r="B168" s="170" t="s">
        <v>2</v>
      </c>
      <c r="C168" s="43">
        <v>7.04</v>
      </c>
      <c r="D168" s="44" t="s">
        <v>2620</v>
      </c>
      <c r="E168" s="45" t="s">
        <v>1342</v>
      </c>
      <c r="F168" s="46" t="s">
        <v>778</v>
      </c>
      <c r="G168" s="47" t="s">
        <v>1326</v>
      </c>
      <c r="H168" s="42">
        <v>6579</v>
      </c>
      <c r="I168" s="61" t="s">
        <v>3</v>
      </c>
      <c r="J168" s="48">
        <v>46316.160000000003</v>
      </c>
    </row>
    <row r="169" spans="1:10" ht="33">
      <c r="A169" s="75">
        <v>166</v>
      </c>
      <c r="B169" s="170" t="s">
        <v>1052</v>
      </c>
      <c r="C169" s="43">
        <v>0.248</v>
      </c>
      <c r="D169" s="44" t="s">
        <v>2621</v>
      </c>
      <c r="E169" s="45" t="s">
        <v>1342</v>
      </c>
      <c r="F169" s="46" t="s">
        <v>1054</v>
      </c>
      <c r="G169" s="47" t="s">
        <v>1326</v>
      </c>
      <c r="H169" s="42">
        <v>3893</v>
      </c>
      <c r="I169" s="61" t="s">
        <v>0</v>
      </c>
      <c r="J169" s="48">
        <v>965.46399999999994</v>
      </c>
    </row>
    <row r="170" spans="1:10" ht="33">
      <c r="A170" s="75">
        <v>167</v>
      </c>
      <c r="B170" s="170" t="s">
        <v>50</v>
      </c>
      <c r="C170" s="43">
        <v>8</v>
      </c>
      <c r="D170" s="44" t="s">
        <v>2668</v>
      </c>
      <c r="E170" s="45" t="s">
        <v>1258</v>
      </c>
      <c r="F170" s="46" t="s">
        <v>2669</v>
      </c>
      <c r="G170" s="47" t="s">
        <v>1326</v>
      </c>
      <c r="H170" s="42">
        <v>146.63</v>
      </c>
      <c r="I170" s="61" t="s">
        <v>0</v>
      </c>
      <c r="J170" s="48">
        <v>1173.04</v>
      </c>
    </row>
    <row r="171" spans="1:10" ht="49.5">
      <c r="A171" s="75">
        <v>168</v>
      </c>
      <c r="B171" s="170" t="s">
        <v>1345</v>
      </c>
      <c r="C171" s="43">
        <v>6</v>
      </c>
      <c r="D171" s="44" t="s">
        <v>2425</v>
      </c>
      <c r="E171" s="45" t="s">
        <v>1258</v>
      </c>
      <c r="F171" s="46" t="s">
        <v>1346</v>
      </c>
      <c r="G171" s="47" t="s">
        <v>1326</v>
      </c>
      <c r="H171" s="42">
        <v>512.54999999999995</v>
      </c>
      <c r="I171" s="61" t="s">
        <v>0</v>
      </c>
      <c r="J171" s="48">
        <v>3075.2999999999997</v>
      </c>
    </row>
    <row r="172" spans="1:10" ht="33">
      <c r="A172" s="75">
        <v>169</v>
      </c>
      <c r="B172" s="170" t="s">
        <v>1347</v>
      </c>
      <c r="C172" s="43">
        <v>6</v>
      </c>
      <c r="D172" s="44" t="s">
        <v>2625</v>
      </c>
      <c r="E172" s="45" t="s">
        <v>1258</v>
      </c>
      <c r="F172" s="46" t="s">
        <v>2626</v>
      </c>
      <c r="G172" s="47" t="s">
        <v>1326</v>
      </c>
      <c r="H172" s="42">
        <v>2643.83</v>
      </c>
      <c r="I172" s="61" t="s">
        <v>0</v>
      </c>
      <c r="J172" s="48">
        <v>15862.98</v>
      </c>
    </row>
    <row r="173" spans="1:10" s="49" customFormat="1" ht="33">
      <c r="A173" s="75">
        <v>170</v>
      </c>
      <c r="B173" s="170" t="s">
        <v>1358</v>
      </c>
      <c r="C173" s="43">
        <v>6</v>
      </c>
      <c r="D173" s="44" t="s">
        <v>2654</v>
      </c>
      <c r="E173" s="45" t="s">
        <v>1258</v>
      </c>
      <c r="F173" s="46" t="s">
        <v>2655</v>
      </c>
      <c r="G173" s="47" t="s">
        <v>1326</v>
      </c>
      <c r="H173" s="42">
        <v>2789</v>
      </c>
      <c r="I173" s="61" t="s">
        <v>0</v>
      </c>
      <c r="J173" s="48">
        <v>16734</v>
      </c>
    </row>
    <row r="174" spans="1:10" ht="49.5">
      <c r="A174" s="75">
        <v>171</v>
      </c>
      <c r="B174" s="170" t="s">
        <v>8</v>
      </c>
      <c r="C174" s="69">
        <v>6</v>
      </c>
      <c r="D174" s="44" t="s">
        <v>1186</v>
      </c>
      <c r="E174" s="45" t="s">
        <v>1258</v>
      </c>
      <c r="F174" s="46" t="s">
        <v>845</v>
      </c>
      <c r="G174" s="47" t="s">
        <v>1326</v>
      </c>
      <c r="H174" s="42">
        <v>1234.2</v>
      </c>
      <c r="I174" s="61" t="s">
        <v>0</v>
      </c>
      <c r="J174" s="48">
        <v>7405.2000000000007</v>
      </c>
    </row>
    <row r="175" spans="1:10" ht="33">
      <c r="A175" s="75">
        <v>172</v>
      </c>
      <c r="B175" s="170" t="s">
        <v>1336</v>
      </c>
      <c r="C175" s="43">
        <v>12</v>
      </c>
      <c r="D175" s="44" t="s">
        <v>2610</v>
      </c>
      <c r="E175" s="45" t="s">
        <v>1258</v>
      </c>
      <c r="F175" s="46" t="s">
        <v>2611</v>
      </c>
      <c r="G175" s="47" t="s">
        <v>1326</v>
      </c>
      <c r="H175" s="42">
        <v>698</v>
      </c>
      <c r="I175" s="61" t="s">
        <v>0</v>
      </c>
      <c r="J175" s="48">
        <v>8376</v>
      </c>
    </row>
    <row r="176" spans="1:10" ht="33">
      <c r="A176" s="75">
        <v>173</v>
      </c>
      <c r="B176" s="170" t="s">
        <v>1337</v>
      </c>
      <c r="C176" s="43">
        <v>100</v>
      </c>
      <c r="D176" s="44" t="s">
        <v>2613</v>
      </c>
      <c r="E176" s="45" t="s">
        <v>1258</v>
      </c>
      <c r="F176" s="46" t="s">
        <v>2614</v>
      </c>
      <c r="G176" s="47" t="s">
        <v>1326</v>
      </c>
      <c r="H176" s="42">
        <v>17</v>
      </c>
      <c r="I176" s="61" t="s">
        <v>6</v>
      </c>
      <c r="J176" s="48">
        <v>1700</v>
      </c>
    </row>
    <row r="177" spans="1:10" ht="33">
      <c r="A177" s="75">
        <v>174</v>
      </c>
      <c r="B177" s="170" t="s">
        <v>44</v>
      </c>
      <c r="C177" s="43">
        <v>1</v>
      </c>
      <c r="D177" s="44" t="s">
        <v>2576</v>
      </c>
      <c r="E177" s="45" t="s">
        <v>1258</v>
      </c>
      <c r="F177" s="46" t="s">
        <v>1175</v>
      </c>
      <c r="G177" s="47" t="s">
        <v>1326</v>
      </c>
      <c r="H177" s="42">
        <v>2181</v>
      </c>
      <c r="I177" s="61" t="s">
        <v>4</v>
      </c>
      <c r="J177" s="48">
        <v>2181</v>
      </c>
    </row>
    <row r="178" spans="1:10" ht="33">
      <c r="A178" s="75">
        <v>175</v>
      </c>
      <c r="B178" s="170" t="s">
        <v>45</v>
      </c>
      <c r="C178" s="43">
        <v>1</v>
      </c>
      <c r="D178" s="44" t="s">
        <v>2577</v>
      </c>
      <c r="E178" s="45" t="s">
        <v>1258</v>
      </c>
      <c r="F178" s="46" t="s">
        <v>1062</v>
      </c>
      <c r="G178" s="47" t="s">
        <v>1326</v>
      </c>
      <c r="H178" s="42">
        <v>851</v>
      </c>
      <c r="I178" s="61" t="s">
        <v>4</v>
      </c>
      <c r="J178" s="48">
        <v>851</v>
      </c>
    </row>
    <row r="179" spans="1:10" ht="33">
      <c r="A179" s="75">
        <v>176</v>
      </c>
      <c r="B179" s="171" t="s">
        <v>46</v>
      </c>
      <c r="C179" s="43">
        <v>1</v>
      </c>
      <c r="D179" s="44" t="s">
        <v>2578</v>
      </c>
      <c r="E179" s="45" t="s">
        <v>1258</v>
      </c>
      <c r="F179" s="46" t="s">
        <v>785</v>
      </c>
      <c r="G179" s="47" t="s">
        <v>1326</v>
      </c>
      <c r="H179" s="42">
        <v>1293</v>
      </c>
      <c r="I179" s="61" t="s">
        <v>4</v>
      </c>
      <c r="J179" s="48">
        <v>1293</v>
      </c>
    </row>
    <row r="180" spans="1:10" ht="33">
      <c r="A180" s="75">
        <v>177</v>
      </c>
      <c r="B180" s="170" t="s">
        <v>47</v>
      </c>
      <c r="C180" s="43">
        <v>1</v>
      </c>
      <c r="D180" s="44" t="s">
        <v>2579</v>
      </c>
      <c r="E180" s="45" t="s">
        <v>1258</v>
      </c>
      <c r="F180" s="46" t="s">
        <v>787</v>
      </c>
      <c r="G180" s="47" t="s">
        <v>1326</v>
      </c>
      <c r="H180" s="42">
        <v>482</v>
      </c>
      <c r="I180" s="61" t="s">
        <v>4</v>
      </c>
      <c r="J180" s="48">
        <v>482</v>
      </c>
    </row>
    <row r="181" spans="1:10" s="72" customFormat="1" ht="66">
      <c r="A181" s="75">
        <v>178</v>
      </c>
      <c r="B181" s="171" t="s">
        <v>1202</v>
      </c>
      <c r="C181" s="43">
        <v>1</v>
      </c>
      <c r="D181" s="44" t="s">
        <v>2622</v>
      </c>
      <c r="E181" s="45" t="s">
        <v>1258</v>
      </c>
      <c r="F181" s="46" t="s">
        <v>1204</v>
      </c>
      <c r="G181" s="47" t="s">
        <v>1326</v>
      </c>
      <c r="H181" s="42">
        <v>3426</v>
      </c>
      <c r="I181" s="61" t="s">
        <v>4</v>
      </c>
      <c r="J181" s="48">
        <v>3426</v>
      </c>
    </row>
    <row r="182" spans="1:10" ht="33">
      <c r="A182" s="75">
        <v>179</v>
      </c>
      <c r="B182" s="171" t="s">
        <v>352</v>
      </c>
      <c r="C182" s="43">
        <v>100</v>
      </c>
      <c r="D182" s="44" t="s">
        <v>2660</v>
      </c>
      <c r="E182" s="45" t="s">
        <v>1258</v>
      </c>
      <c r="F182" s="46" t="s">
        <v>1362</v>
      </c>
      <c r="G182" s="47" t="s">
        <v>1326</v>
      </c>
      <c r="H182" s="42">
        <v>15</v>
      </c>
      <c r="I182" s="61" t="s">
        <v>0</v>
      </c>
      <c r="J182" s="48">
        <v>1500</v>
      </c>
    </row>
    <row r="183" spans="1:10" ht="33">
      <c r="A183" s="75">
        <v>180</v>
      </c>
      <c r="B183" s="170" t="s">
        <v>234</v>
      </c>
      <c r="C183" s="43">
        <v>100</v>
      </c>
      <c r="D183" s="44" t="s">
        <v>2652</v>
      </c>
      <c r="E183" s="45" t="s">
        <v>1258</v>
      </c>
      <c r="F183" s="46" t="s">
        <v>2653</v>
      </c>
      <c r="G183" s="47" t="s">
        <v>1326</v>
      </c>
      <c r="H183" s="42">
        <v>68</v>
      </c>
      <c r="I183" s="61" t="s">
        <v>12</v>
      </c>
      <c r="J183" s="48">
        <v>6800</v>
      </c>
    </row>
    <row r="184" spans="1:10" s="63" customFormat="1" ht="49.5">
      <c r="A184" s="75">
        <v>181</v>
      </c>
      <c r="B184" s="170" t="s">
        <v>52</v>
      </c>
      <c r="C184" s="43">
        <v>0.5</v>
      </c>
      <c r="D184" s="44" t="s">
        <v>1122</v>
      </c>
      <c r="E184" s="45" t="s">
        <v>1258</v>
      </c>
      <c r="F184" s="46" t="s">
        <v>881</v>
      </c>
      <c r="G184" s="47" t="s">
        <v>1326</v>
      </c>
      <c r="H184" s="42">
        <v>221</v>
      </c>
      <c r="I184" s="61" t="s">
        <v>4</v>
      </c>
      <c r="J184" s="48">
        <v>110.5</v>
      </c>
    </row>
    <row r="185" spans="1:10" s="63" customFormat="1" ht="49.5">
      <c r="A185" s="75">
        <v>182</v>
      </c>
      <c r="B185" s="170" t="s">
        <v>51</v>
      </c>
      <c r="C185" s="43">
        <v>0.5</v>
      </c>
      <c r="D185" s="44" t="s">
        <v>1123</v>
      </c>
      <c r="E185" s="45" t="s">
        <v>1258</v>
      </c>
      <c r="F185" s="46" t="s">
        <v>1124</v>
      </c>
      <c r="G185" s="47" t="s">
        <v>1326</v>
      </c>
      <c r="H185" s="42">
        <v>185</v>
      </c>
      <c r="I185" s="80" t="s">
        <v>4</v>
      </c>
      <c r="J185" s="48">
        <v>92.5</v>
      </c>
    </row>
    <row r="186" spans="1:10" s="63" customFormat="1" ht="33">
      <c r="A186" s="75">
        <v>183</v>
      </c>
      <c r="B186" s="170" t="s">
        <v>1348</v>
      </c>
      <c r="C186" s="43">
        <v>4</v>
      </c>
      <c r="D186" s="44" t="s">
        <v>2627</v>
      </c>
      <c r="E186" s="45" t="s">
        <v>1258</v>
      </c>
      <c r="F186" s="46" t="s">
        <v>2628</v>
      </c>
      <c r="G186" s="47" t="s">
        <v>1326</v>
      </c>
      <c r="H186" s="42">
        <v>332.52</v>
      </c>
      <c r="I186" s="358" t="s">
        <v>4</v>
      </c>
      <c r="J186" s="48">
        <v>1330.08</v>
      </c>
    </row>
    <row r="187" spans="1:10" s="63" customFormat="1" ht="33">
      <c r="A187" s="75">
        <v>184</v>
      </c>
      <c r="B187" s="170" t="s">
        <v>41</v>
      </c>
      <c r="C187" s="43">
        <v>8</v>
      </c>
      <c r="D187" s="44" t="s">
        <v>865</v>
      </c>
      <c r="E187" s="45" t="s">
        <v>1258</v>
      </c>
      <c r="F187" s="46" t="s">
        <v>866</v>
      </c>
      <c r="G187" s="47" t="s">
        <v>1326</v>
      </c>
      <c r="H187" s="42">
        <v>122</v>
      </c>
      <c r="I187" s="358" t="s">
        <v>0</v>
      </c>
      <c r="J187" s="48">
        <v>976</v>
      </c>
    </row>
    <row r="188" spans="1:10" s="63" customFormat="1" ht="33">
      <c r="A188" s="75">
        <v>185</v>
      </c>
      <c r="B188" s="170" t="s">
        <v>1366</v>
      </c>
      <c r="C188" s="57">
        <v>0</v>
      </c>
      <c r="D188" s="44" t="s">
        <v>2632</v>
      </c>
      <c r="E188" s="45" t="s">
        <v>1258</v>
      </c>
      <c r="F188" s="46" t="s">
        <v>2670</v>
      </c>
      <c r="G188" s="47" t="s">
        <v>1326</v>
      </c>
      <c r="H188" s="42">
        <v>1122</v>
      </c>
      <c r="I188" s="358" t="s">
        <v>6</v>
      </c>
      <c r="J188" s="48">
        <v>0</v>
      </c>
    </row>
    <row r="189" spans="1:10" s="63" customFormat="1" ht="33">
      <c r="A189" s="75">
        <v>186</v>
      </c>
      <c r="B189" s="170" t="s">
        <v>1367</v>
      </c>
      <c r="C189" s="43">
        <v>0</v>
      </c>
      <c r="D189" s="44" t="s">
        <v>2632</v>
      </c>
      <c r="E189" s="45" t="s">
        <v>1258</v>
      </c>
      <c r="F189" s="46" t="s">
        <v>2671</v>
      </c>
      <c r="G189" s="47" t="s">
        <v>1326</v>
      </c>
      <c r="H189" s="42">
        <v>2047.65</v>
      </c>
      <c r="I189" s="358" t="s">
        <v>6</v>
      </c>
      <c r="J189" s="48">
        <v>0</v>
      </c>
    </row>
    <row r="190" spans="1:10" s="63" customFormat="1" ht="33">
      <c r="A190" s="75">
        <v>187</v>
      </c>
      <c r="B190" s="170" t="s">
        <v>1368</v>
      </c>
      <c r="C190" s="57">
        <v>0</v>
      </c>
      <c r="D190" s="44" t="s">
        <v>2632</v>
      </c>
      <c r="E190" s="45" t="s">
        <v>1258</v>
      </c>
      <c r="F190" s="46" t="s">
        <v>2672</v>
      </c>
      <c r="G190" s="47" t="s">
        <v>1326</v>
      </c>
      <c r="H190" s="42">
        <v>2103.75</v>
      </c>
      <c r="I190" s="358" t="s">
        <v>6</v>
      </c>
      <c r="J190" s="48">
        <v>0</v>
      </c>
    </row>
    <row r="191" spans="1:10" s="63" customFormat="1" ht="33">
      <c r="A191" s="75">
        <v>188</v>
      </c>
      <c r="B191" s="170" t="s">
        <v>584</v>
      </c>
      <c r="C191" s="43">
        <v>0</v>
      </c>
      <c r="D191" s="44" t="s">
        <v>2632</v>
      </c>
      <c r="E191" s="45" t="s">
        <v>1258</v>
      </c>
      <c r="F191" s="46" t="s">
        <v>2673</v>
      </c>
      <c r="G191" s="47" t="s">
        <v>1326</v>
      </c>
      <c r="H191" s="42">
        <v>2033.63</v>
      </c>
      <c r="I191" s="358" t="s">
        <v>6</v>
      </c>
      <c r="J191" s="48">
        <v>0</v>
      </c>
    </row>
    <row r="192" spans="1:10" s="63" customFormat="1" ht="49.5">
      <c r="A192" s="75">
        <v>189</v>
      </c>
      <c r="B192" s="170" t="s">
        <v>1369</v>
      </c>
      <c r="C192" s="57">
        <v>0</v>
      </c>
      <c r="D192" s="44" t="s">
        <v>2632</v>
      </c>
      <c r="E192" s="45" t="s">
        <v>1258</v>
      </c>
      <c r="F192" s="46" t="s">
        <v>2674</v>
      </c>
      <c r="G192" s="47" t="s">
        <v>1326</v>
      </c>
      <c r="H192" s="42">
        <v>710.18</v>
      </c>
      <c r="I192" s="358" t="s">
        <v>6</v>
      </c>
      <c r="J192" s="48">
        <v>0</v>
      </c>
    </row>
    <row r="193" spans="1:10" s="63" customFormat="1" ht="49.5">
      <c r="A193" s="75">
        <v>190</v>
      </c>
      <c r="B193" s="170" t="s">
        <v>1350</v>
      </c>
      <c r="C193" s="43">
        <v>0</v>
      </c>
      <c r="D193" s="44" t="s">
        <v>2632</v>
      </c>
      <c r="E193" s="45" t="s">
        <v>1258</v>
      </c>
      <c r="F193" s="46" t="s">
        <v>2633</v>
      </c>
      <c r="G193" s="47" t="s">
        <v>1326</v>
      </c>
      <c r="H193" s="42">
        <v>631.05999999999995</v>
      </c>
      <c r="I193" s="358" t="s">
        <v>6</v>
      </c>
      <c r="J193" s="48">
        <v>0</v>
      </c>
    </row>
    <row r="194" spans="1:10" s="63" customFormat="1" ht="33">
      <c r="A194" s="75">
        <v>191</v>
      </c>
      <c r="B194" s="170" t="s">
        <v>1370</v>
      </c>
      <c r="C194" s="57">
        <v>0</v>
      </c>
      <c r="D194" s="44" t="s">
        <v>2675</v>
      </c>
      <c r="E194" s="45" t="s">
        <v>1258</v>
      </c>
      <c r="F194" s="46" t="s">
        <v>2676</v>
      </c>
      <c r="G194" s="47" t="s">
        <v>1326</v>
      </c>
      <c r="H194" s="42">
        <v>1194</v>
      </c>
      <c r="I194" s="358" t="s">
        <v>12</v>
      </c>
      <c r="J194" s="48">
        <v>0</v>
      </c>
    </row>
    <row r="195" spans="1:10" s="63" customFormat="1" ht="49.5">
      <c r="A195" s="75">
        <v>192</v>
      </c>
      <c r="B195" s="170" t="s">
        <v>1371</v>
      </c>
      <c r="C195" s="73">
        <v>480</v>
      </c>
      <c r="D195" s="44" t="s">
        <v>2663</v>
      </c>
      <c r="E195" s="45" t="s">
        <v>1258</v>
      </c>
      <c r="F195" s="46" t="s">
        <v>2677</v>
      </c>
      <c r="G195" s="47" t="s">
        <v>1326</v>
      </c>
      <c r="H195" s="42">
        <v>1264.6400000000001</v>
      </c>
      <c r="I195" s="358" t="s">
        <v>6</v>
      </c>
      <c r="J195" s="48">
        <v>607027.20000000007</v>
      </c>
    </row>
    <row r="196" spans="1:10" s="63" customFormat="1" ht="49.5">
      <c r="A196" s="75">
        <v>193</v>
      </c>
      <c r="B196" s="170" t="s">
        <v>1372</v>
      </c>
      <c r="C196" s="57">
        <v>0</v>
      </c>
      <c r="D196" s="44" t="s">
        <v>2663</v>
      </c>
      <c r="E196" s="45" t="s">
        <v>1258</v>
      </c>
      <c r="F196" s="46" t="s">
        <v>2678</v>
      </c>
      <c r="G196" s="47" t="s">
        <v>1326</v>
      </c>
      <c r="H196" s="42">
        <v>1449.06</v>
      </c>
      <c r="I196" s="359" t="s">
        <v>6</v>
      </c>
      <c r="J196" s="48">
        <v>0</v>
      </c>
    </row>
    <row r="197" spans="1:10" s="63" customFormat="1" ht="49.5">
      <c r="A197" s="75">
        <v>194</v>
      </c>
      <c r="B197" s="353" t="s">
        <v>1373</v>
      </c>
      <c r="C197" s="57">
        <v>0</v>
      </c>
      <c r="D197" s="44" t="s">
        <v>2663</v>
      </c>
      <c r="E197" s="45" t="s">
        <v>1258</v>
      </c>
      <c r="F197" s="46" t="s">
        <v>2679</v>
      </c>
      <c r="G197" s="47" t="s">
        <v>1326</v>
      </c>
      <c r="H197" s="42">
        <v>571.20000000000005</v>
      </c>
      <c r="I197" s="359" t="s">
        <v>6</v>
      </c>
      <c r="J197" s="48">
        <v>0</v>
      </c>
    </row>
    <row r="198" spans="1:10" s="63" customFormat="1" ht="33">
      <c r="A198" s="75">
        <v>195</v>
      </c>
      <c r="B198" s="353" t="s">
        <v>1374</v>
      </c>
      <c r="C198" s="57">
        <v>0</v>
      </c>
      <c r="D198" s="44" t="s">
        <v>2632</v>
      </c>
      <c r="E198" s="45" t="s">
        <v>1258</v>
      </c>
      <c r="F198" s="46" t="s">
        <v>2680</v>
      </c>
      <c r="G198" s="47" t="s">
        <v>1326</v>
      </c>
      <c r="H198" s="42">
        <v>1073.94</v>
      </c>
      <c r="I198" s="359" t="s">
        <v>6</v>
      </c>
      <c r="J198" s="48">
        <v>0</v>
      </c>
    </row>
    <row r="199" spans="1:10" s="63" customFormat="1" ht="33">
      <c r="A199" s="75">
        <v>196</v>
      </c>
      <c r="B199" s="353" t="s">
        <v>1375</v>
      </c>
      <c r="C199" s="57">
        <v>60</v>
      </c>
      <c r="D199" s="44" t="s">
        <v>2632</v>
      </c>
      <c r="E199" s="45" t="s">
        <v>1258</v>
      </c>
      <c r="F199" s="46" t="s">
        <v>2681</v>
      </c>
      <c r="G199" s="47" t="s">
        <v>1326</v>
      </c>
      <c r="H199" s="42">
        <v>1199.4000000000001</v>
      </c>
      <c r="I199" s="359" t="s">
        <v>6</v>
      </c>
      <c r="J199" s="48">
        <v>71964</v>
      </c>
    </row>
    <row r="200" spans="1:10" s="63" customFormat="1" ht="33">
      <c r="A200" s="75">
        <v>197</v>
      </c>
      <c r="B200" s="354" t="s">
        <v>233</v>
      </c>
      <c r="C200" s="57">
        <v>480</v>
      </c>
      <c r="D200" s="44" t="s">
        <v>1213</v>
      </c>
      <c r="E200" s="45" t="s">
        <v>1258</v>
      </c>
      <c r="F200" s="46" t="s">
        <v>1149</v>
      </c>
      <c r="G200" s="47" t="s">
        <v>1326</v>
      </c>
      <c r="H200" s="42">
        <v>204.1</v>
      </c>
      <c r="I200" s="359" t="s">
        <v>6</v>
      </c>
      <c r="J200" s="48">
        <v>97968</v>
      </c>
    </row>
    <row r="201" spans="1:10" s="63" customFormat="1" ht="49.5">
      <c r="A201" s="75">
        <v>198</v>
      </c>
      <c r="B201" s="354" t="s">
        <v>583</v>
      </c>
      <c r="C201" s="76">
        <v>0</v>
      </c>
      <c r="D201" s="44" t="s">
        <v>2632</v>
      </c>
      <c r="E201" s="45" t="s">
        <v>1258</v>
      </c>
      <c r="F201" s="46" t="s">
        <v>2682</v>
      </c>
      <c r="G201" s="47" t="s">
        <v>1326</v>
      </c>
      <c r="H201" s="42">
        <v>144.08000000000001</v>
      </c>
      <c r="I201" s="359" t="s">
        <v>6</v>
      </c>
      <c r="J201" s="48">
        <v>0</v>
      </c>
    </row>
    <row r="202" spans="1:10" s="63" customFormat="1" ht="49.5">
      <c r="A202" s="75">
        <v>199</v>
      </c>
      <c r="B202" s="354" t="s">
        <v>1376</v>
      </c>
      <c r="C202" s="57">
        <v>180</v>
      </c>
      <c r="D202" s="44" t="s">
        <v>2632</v>
      </c>
      <c r="E202" s="45" t="s">
        <v>1258</v>
      </c>
      <c r="F202" s="46" t="s">
        <v>2683</v>
      </c>
      <c r="G202" s="47" t="s">
        <v>1326</v>
      </c>
      <c r="H202" s="42">
        <v>275.39999999999998</v>
      </c>
      <c r="I202" s="359" t="s">
        <v>6</v>
      </c>
      <c r="J202" s="48">
        <v>49571.999999999993</v>
      </c>
    </row>
    <row r="203" spans="1:10" s="63" customFormat="1" ht="49.5">
      <c r="A203" s="75">
        <v>200</v>
      </c>
      <c r="B203" s="354" t="s">
        <v>227</v>
      </c>
      <c r="C203" s="43">
        <v>24</v>
      </c>
      <c r="D203" s="44" t="s">
        <v>2684</v>
      </c>
      <c r="E203" s="45" t="s">
        <v>1258</v>
      </c>
      <c r="F203" s="46" t="s">
        <v>2685</v>
      </c>
      <c r="G203" s="47" t="s">
        <v>1326</v>
      </c>
      <c r="H203" s="42">
        <v>2370.63</v>
      </c>
      <c r="I203" s="359" t="s">
        <v>0</v>
      </c>
      <c r="J203" s="48">
        <v>56895.12</v>
      </c>
    </row>
    <row r="204" spans="1:10" s="63" customFormat="1" ht="33">
      <c r="A204" s="75">
        <v>201</v>
      </c>
      <c r="B204" s="354" t="s">
        <v>1359</v>
      </c>
      <c r="C204" s="43">
        <v>6</v>
      </c>
      <c r="D204" s="44" t="s">
        <v>2657</v>
      </c>
      <c r="E204" s="45" t="s">
        <v>1258</v>
      </c>
      <c r="F204" s="46" t="s">
        <v>1360</v>
      </c>
      <c r="G204" s="47" t="s">
        <v>1326</v>
      </c>
      <c r="H204" s="42">
        <v>1132</v>
      </c>
      <c r="I204" s="359" t="s">
        <v>0</v>
      </c>
      <c r="J204" s="48">
        <v>6792</v>
      </c>
    </row>
    <row r="205" spans="1:10" s="63" customFormat="1" ht="33">
      <c r="A205" s="75">
        <v>202</v>
      </c>
      <c r="B205" s="354" t="s">
        <v>1361</v>
      </c>
      <c r="C205" s="69">
        <v>50</v>
      </c>
      <c r="D205" s="44" t="s">
        <v>2658</v>
      </c>
      <c r="E205" s="45" t="s">
        <v>1258</v>
      </c>
      <c r="F205" s="46" t="s">
        <v>2659</v>
      </c>
      <c r="G205" s="47" t="s">
        <v>1326</v>
      </c>
      <c r="H205" s="42">
        <v>91.25</v>
      </c>
      <c r="I205" s="359" t="s">
        <v>5</v>
      </c>
      <c r="J205" s="48">
        <v>4562.5</v>
      </c>
    </row>
    <row r="206" spans="1:10" s="63" customFormat="1" ht="33">
      <c r="A206" s="75">
        <v>203</v>
      </c>
      <c r="B206" s="354" t="s">
        <v>581</v>
      </c>
      <c r="C206" s="43">
        <v>4</v>
      </c>
      <c r="D206" s="44" t="s">
        <v>2686</v>
      </c>
      <c r="E206" s="45" t="s">
        <v>1258</v>
      </c>
      <c r="F206" s="46" t="s">
        <v>2686</v>
      </c>
      <c r="G206" s="47" t="s">
        <v>1326</v>
      </c>
      <c r="H206" s="42">
        <v>4110.17</v>
      </c>
      <c r="I206" s="359" t="s">
        <v>0</v>
      </c>
      <c r="J206" s="48">
        <v>16440.68</v>
      </c>
    </row>
    <row r="207" spans="1:10" s="63" customFormat="1" ht="33">
      <c r="A207" s="75">
        <v>204</v>
      </c>
      <c r="B207" s="354" t="s">
        <v>1353</v>
      </c>
      <c r="C207" s="43">
        <v>15</v>
      </c>
      <c r="D207" s="44" t="s">
        <v>1354</v>
      </c>
      <c r="E207" s="45" t="s">
        <v>1258</v>
      </c>
      <c r="F207" s="46" t="s">
        <v>1354</v>
      </c>
      <c r="G207" s="47" t="s">
        <v>1326</v>
      </c>
      <c r="H207" s="42">
        <v>1372.88</v>
      </c>
      <c r="I207" s="359" t="s">
        <v>0</v>
      </c>
      <c r="J207" s="48">
        <v>20593.2</v>
      </c>
    </row>
    <row r="208" spans="1:10" s="63" customFormat="1" ht="33">
      <c r="A208" s="75">
        <v>205</v>
      </c>
      <c r="B208" s="354" t="s">
        <v>580</v>
      </c>
      <c r="C208" s="43">
        <v>5</v>
      </c>
      <c r="D208" s="44" t="s">
        <v>2643</v>
      </c>
      <c r="E208" s="45" t="s">
        <v>1258</v>
      </c>
      <c r="F208" s="46" t="s">
        <v>2643</v>
      </c>
      <c r="G208" s="47" t="s">
        <v>1326</v>
      </c>
      <c r="H208" s="42">
        <v>1459.83</v>
      </c>
      <c r="I208" s="359" t="s">
        <v>0</v>
      </c>
      <c r="J208" s="48">
        <v>7299.15</v>
      </c>
    </row>
    <row r="209" spans="1:10" s="63" customFormat="1" ht="33">
      <c r="A209" s="75">
        <v>206</v>
      </c>
      <c r="B209" s="354" t="s">
        <v>1093</v>
      </c>
      <c r="C209" s="77">
        <v>1.5</v>
      </c>
      <c r="D209" s="44" t="s">
        <v>1094</v>
      </c>
      <c r="E209" s="45" t="s">
        <v>1258</v>
      </c>
      <c r="F209" s="46" t="s">
        <v>1094</v>
      </c>
      <c r="G209" s="47" t="s">
        <v>1326</v>
      </c>
      <c r="H209" s="42">
        <v>765</v>
      </c>
      <c r="I209" s="359" t="s">
        <v>76</v>
      </c>
      <c r="J209" s="48">
        <v>1147.5</v>
      </c>
    </row>
    <row r="210" spans="1:10" s="63" customFormat="1" ht="33">
      <c r="A210" s="75">
        <v>207</v>
      </c>
      <c r="B210" s="354" t="s">
        <v>1340</v>
      </c>
      <c r="C210" s="78">
        <v>20</v>
      </c>
      <c r="D210" s="44" t="s">
        <v>2619</v>
      </c>
      <c r="E210" s="45" t="s">
        <v>1258</v>
      </c>
      <c r="F210" s="46" t="s">
        <v>1341</v>
      </c>
      <c r="G210" s="47" t="s">
        <v>1326</v>
      </c>
      <c r="H210" s="42">
        <v>600</v>
      </c>
      <c r="I210" s="359" t="s">
        <v>0</v>
      </c>
      <c r="J210" s="48">
        <v>12000</v>
      </c>
    </row>
    <row r="211" spans="1:10" s="63" customFormat="1" ht="33">
      <c r="A211" s="75">
        <v>208</v>
      </c>
      <c r="B211" s="354" t="s">
        <v>74</v>
      </c>
      <c r="C211" s="78">
        <v>10</v>
      </c>
      <c r="D211" s="44" t="s">
        <v>2687</v>
      </c>
      <c r="E211" s="45" t="s">
        <v>1258</v>
      </c>
      <c r="F211" s="46" t="s">
        <v>1377</v>
      </c>
      <c r="G211" s="47" t="s">
        <v>1326</v>
      </c>
      <c r="H211" s="42">
        <v>1440</v>
      </c>
      <c r="I211" s="359" t="s">
        <v>0</v>
      </c>
      <c r="J211" s="48">
        <v>14400</v>
      </c>
    </row>
    <row r="212" spans="1:10" s="63" customFormat="1" ht="33">
      <c r="A212" s="75">
        <v>209</v>
      </c>
      <c r="B212" s="354" t="s">
        <v>77</v>
      </c>
      <c r="C212" s="77">
        <v>30</v>
      </c>
      <c r="D212" s="44" t="s">
        <v>2688</v>
      </c>
      <c r="E212" s="45" t="s">
        <v>1258</v>
      </c>
      <c r="F212" s="46" t="s">
        <v>1378</v>
      </c>
      <c r="G212" s="47" t="s">
        <v>1326</v>
      </c>
      <c r="H212" s="42">
        <v>4115.7</v>
      </c>
      <c r="I212" s="359" t="s">
        <v>0</v>
      </c>
      <c r="J212" s="48">
        <v>123471</v>
      </c>
    </row>
    <row r="213" spans="1:10" s="63" customFormat="1" ht="33">
      <c r="A213" s="75">
        <v>210</v>
      </c>
      <c r="B213" s="354" t="s">
        <v>1379</v>
      </c>
      <c r="C213" s="77">
        <v>30</v>
      </c>
      <c r="D213" s="44" t="s">
        <v>2689</v>
      </c>
      <c r="E213" s="45" t="s">
        <v>1258</v>
      </c>
      <c r="F213" s="46" t="s">
        <v>2690</v>
      </c>
      <c r="G213" s="47" t="s">
        <v>1326</v>
      </c>
      <c r="H213" s="42">
        <v>548</v>
      </c>
      <c r="I213" s="359" t="s">
        <v>0</v>
      </c>
      <c r="J213" s="48">
        <v>16440</v>
      </c>
    </row>
    <row r="214" spans="1:10" s="63" customFormat="1" ht="33">
      <c r="A214" s="75">
        <v>211</v>
      </c>
      <c r="B214" s="354" t="s">
        <v>1380</v>
      </c>
      <c r="C214" s="77">
        <v>30</v>
      </c>
      <c r="D214" s="44" t="s">
        <v>2691</v>
      </c>
      <c r="E214" s="45" t="s">
        <v>1258</v>
      </c>
      <c r="F214" s="46" t="s">
        <v>2692</v>
      </c>
      <c r="G214" s="47" t="s">
        <v>1326</v>
      </c>
      <c r="H214" s="42">
        <v>363</v>
      </c>
      <c r="I214" s="359" t="s">
        <v>0</v>
      </c>
      <c r="J214" s="48">
        <v>10890</v>
      </c>
    </row>
    <row r="215" spans="1:10" s="63" customFormat="1" ht="33">
      <c r="A215" s="75">
        <v>212</v>
      </c>
      <c r="B215" s="354" t="s">
        <v>226</v>
      </c>
      <c r="C215" s="78">
        <v>10</v>
      </c>
      <c r="D215" s="44" t="s">
        <v>2693</v>
      </c>
      <c r="E215" s="45" t="s">
        <v>1258</v>
      </c>
      <c r="F215" s="46" t="s">
        <v>776</v>
      </c>
      <c r="G215" s="47" t="s">
        <v>1326</v>
      </c>
      <c r="H215" s="42">
        <v>2400</v>
      </c>
      <c r="I215" s="359" t="s">
        <v>0</v>
      </c>
      <c r="J215" s="48">
        <v>24000</v>
      </c>
    </row>
    <row r="216" spans="1:10" s="63" customFormat="1" ht="33">
      <c r="A216" s="75">
        <v>213</v>
      </c>
      <c r="B216" s="354" t="s">
        <v>204</v>
      </c>
      <c r="C216" s="78">
        <v>10</v>
      </c>
      <c r="D216" s="44" t="s">
        <v>2694</v>
      </c>
      <c r="E216" s="45" t="s">
        <v>1258</v>
      </c>
      <c r="F216" s="46" t="s">
        <v>1381</v>
      </c>
      <c r="G216" s="47" t="s">
        <v>1326</v>
      </c>
      <c r="H216" s="42">
        <v>1759.5</v>
      </c>
      <c r="I216" s="359" t="s">
        <v>0</v>
      </c>
      <c r="J216" s="48">
        <v>17595</v>
      </c>
    </row>
    <row r="217" spans="1:10" s="63" customFormat="1" ht="33">
      <c r="A217" s="75">
        <v>214</v>
      </c>
      <c r="B217" s="354" t="s">
        <v>2</v>
      </c>
      <c r="C217" s="77">
        <v>15</v>
      </c>
      <c r="D217" s="44" t="s">
        <v>2620</v>
      </c>
      <c r="E217" s="45" t="s">
        <v>1342</v>
      </c>
      <c r="F217" s="46" t="s">
        <v>778</v>
      </c>
      <c r="G217" s="47" t="s">
        <v>1326</v>
      </c>
      <c r="H217" s="42">
        <v>6579</v>
      </c>
      <c r="I217" s="359" t="s">
        <v>3</v>
      </c>
      <c r="J217" s="48">
        <v>98685</v>
      </c>
    </row>
    <row r="218" spans="1:10" s="63" customFormat="1" ht="33">
      <c r="A218" s="75">
        <v>215</v>
      </c>
      <c r="B218" s="354" t="s">
        <v>203</v>
      </c>
      <c r="C218" s="77">
        <v>1.5</v>
      </c>
      <c r="D218" s="44" t="s">
        <v>2695</v>
      </c>
      <c r="E218" s="45" t="s">
        <v>1258</v>
      </c>
      <c r="F218" s="46" t="s">
        <v>1118</v>
      </c>
      <c r="G218" s="47" t="s">
        <v>1326</v>
      </c>
      <c r="H218" s="42">
        <v>12600.06</v>
      </c>
      <c r="I218" s="359" t="s">
        <v>76</v>
      </c>
      <c r="J218" s="48">
        <v>18900.09</v>
      </c>
    </row>
    <row r="219" spans="1:10" s="63" customFormat="1" ht="33">
      <c r="A219" s="75">
        <v>216</v>
      </c>
      <c r="B219" s="354" t="s">
        <v>1135</v>
      </c>
      <c r="C219" s="77">
        <v>100</v>
      </c>
      <c r="D219" s="44" t="s">
        <v>1136</v>
      </c>
      <c r="E219" s="45" t="s">
        <v>1258</v>
      </c>
      <c r="F219" s="46" t="s">
        <v>1137</v>
      </c>
      <c r="G219" s="47" t="s">
        <v>1326</v>
      </c>
      <c r="H219" s="42">
        <v>117.5</v>
      </c>
      <c r="I219" s="359" t="s">
        <v>5</v>
      </c>
      <c r="J219" s="48">
        <v>11750</v>
      </c>
    </row>
    <row r="220" spans="1:10" s="63" customFormat="1" ht="33">
      <c r="A220" s="75">
        <v>217</v>
      </c>
      <c r="B220" s="354" t="s">
        <v>224</v>
      </c>
      <c r="C220" s="78">
        <v>10</v>
      </c>
      <c r="D220" s="44" t="s">
        <v>2696</v>
      </c>
      <c r="E220" s="45" t="s">
        <v>1258</v>
      </c>
      <c r="F220" s="46" t="s">
        <v>2697</v>
      </c>
      <c r="G220" s="47" t="s">
        <v>1326</v>
      </c>
      <c r="H220" s="42">
        <v>182</v>
      </c>
      <c r="I220" s="359" t="s">
        <v>0</v>
      </c>
      <c r="J220" s="48">
        <v>1820</v>
      </c>
    </row>
    <row r="221" spans="1:10" s="63" customFormat="1" ht="33">
      <c r="A221" s="75">
        <v>218</v>
      </c>
      <c r="B221" s="354" t="s">
        <v>225</v>
      </c>
      <c r="C221" s="78">
        <v>10</v>
      </c>
      <c r="D221" s="44" t="s">
        <v>2698</v>
      </c>
      <c r="E221" s="45" t="s">
        <v>1258</v>
      </c>
      <c r="F221" s="46" t="s">
        <v>2699</v>
      </c>
      <c r="G221" s="47" t="s">
        <v>1326</v>
      </c>
      <c r="H221" s="42">
        <v>91</v>
      </c>
      <c r="I221" s="359" t="s">
        <v>0</v>
      </c>
      <c r="J221" s="48">
        <v>910</v>
      </c>
    </row>
    <row r="222" spans="1:10" s="63" customFormat="1" ht="33">
      <c r="A222" s="75">
        <v>219</v>
      </c>
      <c r="B222" s="354" t="s">
        <v>215</v>
      </c>
      <c r="C222" s="78">
        <v>10</v>
      </c>
      <c r="D222" s="44" t="s">
        <v>2700</v>
      </c>
      <c r="E222" s="45" t="s">
        <v>1258</v>
      </c>
      <c r="F222" s="46" t="s">
        <v>915</v>
      </c>
      <c r="G222" s="47" t="s">
        <v>1326</v>
      </c>
      <c r="H222" s="42">
        <v>407.29</v>
      </c>
      <c r="I222" s="359" t="s">
        <v>0</v>
      </c>
      <c r="J222" s="48">
        <v>4072.9</v>
      </c>
    </row>
    <row r="223" spans="1:10" s="63" customFormat="1" ht="33">
      <c r="A223" s="75">
        <v>220</v>
      </c>
      <c r="B223" s="354" t="s">
        <v>78</v>
      </c>
      <c r="C223" s="78">
        <v>2</v>
      </c>
      <c r="D223" s="44" t="s">
        <v>1297</v>
      </c>
      <c r="E223" s="45" t="s">
        <v>1258</v>
      </c>
      <c r="F223" s="46" t="s">
        <v>1298</v>
      </c>
      <c r="G223" s="47" t="s">
        <v>1326</v>
      </c>
      <c r="H223" s="42">
        <v>202</v>
      </c>
      <c r="I223" s="359" t="s">
        <v>0</v>
      </c>
      <c r="J223" s="48">
        <v>404</v>
      </c>
    </row>
    <row r="224" spans="1:10" s="63" customFormat="1" ht="33">
      <c r="A224" s="75">
        <v>221</v>
      </c>
      <c r="B224" s="354" t="s">
        <v>79</v>
      </c>
      <c r="C224" s="78">
        <v>2</v>
      </c>
      <c r="D224" s="44" t="s">
        <v>2701</v>
      </c>
      <c r="E224" s="45" t="s">
        <v>1258</v>
      </c>
      <c r="F224" s="46" t="s">
        <v>1382</v>
      </c>
      <c r="G224" s="47" t="s">
        <v>1326</v>
      </c>
      <c r="H224" s="42">
        <v>100</v>
      </c>
      <c r="I224" s="359" t="s">
        <v>0</v>
      </c>
      <c r="J224" s="48">
        <v>200</v>
      </c>
    </row>
    <row r="225" spans="1:10" s="63" customFormat="1" ht="33">
      <c r="A225" s="75">
        <v>222</v>
      </c>
      <c r="B225" s="354" t="s">
        <v>1195</v>
      </c>
      <c r="C225" s="78">
        <v>2</v>
      </c>
      <c r="D225" s="44" t="s">
        <v>2656</v>
      </c>
      <c r="E225" s="45" t="s">
        <v>1258</v>
      </c>
      <c r="F225" s="46" t="s">
        <v>1197</v>
      </c>
      <c r="G225" s="47" t="s">
        <v>1326</v>
      </c>
      <c r="H225" s="42">
        <v>2720.34</v>
      </c>
      <c r="I225" s="359" t="s">
        <v>0</v>
      </c>
      <c r="J225" s="48">
        <v>5440.68</v>
      </c>
    </row>
    <row r="226" spans="1:10" s="63" customFormat="1" ht="33">
      <c r="A226" s="75">
        <v>223</v>
      </c>
      <c r="B226" s="354" t="s">
        <v>1383</v>
      </c>
      <c r="C226" s="77">
        <v>1.6</v>
      </c>
      <c r="D226" s="44" t="s">
        <v>2702</v>
      </c>
      <c r="E226" s="45" t="s">
        <v>1258</v>
      </c>
      <c r="F226" s="46" t="s">
        <v>1384</v>
      </c>
      <c r="G226" s="47" t="s">
        <v>1326</v>
      </c>
      <c r="H226" s="42">
        <v>617.1</v>
      </c>
      <c r="I226" s="359" t="s">
        <v>4</v>
      </c>
      <c r="J226" s="48">
        <v>987.36000000000013</v>
      </c>
    </row>
    <row r="227" spans="1:10" s="63" customFormat="1" ht="49.5">
      <c r="A227" s="75">
        <v>224</v>
      </c>
      <c r="B227" s="354" t="s">
        <v>52</v>
      </c>
      <c r="C227" s="77">
        <v>1.6</v>
      </c>
      <c r="D227" s="44" t="s">
        <v>1122</v>
      </c>
      <c r="E227" s="45" t="s">
        <v>1258</v>
      </c>
      <c r="F227" s="46" t="s">
        <v>881</v>
      </c>
      <c r="G227" s="47" t="s">
        <v>1326</v>
      </c>
      <c r="H227" s="42">
        <v>221</v>
      </c>
      <c r="I227" s="359" t="s">
        <v>4</v>
      </c>
      <c r="J227" s="48">
        <v>353.6</v>
      </c>
    </row>
    <row r="228" spans="1:10" s="63" customFormat="1" ht="49.5">
      <c r="A228" s="75">
        <v>225</v>
      </c>
      <c r="B228" s="354" t="s">
        <v>51</v>
      </c>
      <c r="C228" s="77">
        <v>1.6</v>
      </c>
      <c r="D228" s="44" t="s">
        <v>1123</v>
      </c>
      <c r="E228" s="45" t="s">
        <v>1258</v>
      </c>
      <c r="F228" s="46" t="s">
        <v>1124</v>
      </c>
      <c r="G228" s="47" t="s">
        <v>1326</v>
      </c>
      <c r="H228" s="42">
        <v>185</v>
      </c>
      <c r="I228" s="359" t="s">
        <v>4</v>
      </c>
      <c r="J228" s="48">
        <v>296</v>
      </c>
    </row>
    <row r="229" spans="1:10" s="63" customFormat="1" ht="33">
      <c r="A229" s="75">
        <v>226</v>
      </c>
      <c r="B229" s="354" t="s">
        <v>1125</v>
      </c>
      <c r="C229" s="78">
        <v>90</v>
      </c>
      <c r="D229" s="44" t="s">
        <v>1126</v>
      </c>
      <c r="E229" s="45" t="s">
        <v>1258</v>
      </c>
      <c r="F229" s="46" t="s">
        <v>1127</v>
      </c>
      <c r="G229" s="47" t="s">
        <v>1326</v>
      </c>
      <c r="H229" s="42">
        <v>3</v>
      </c>
      <c r="I229" s="359" t="s">
        <v>1385</v>
      </c>
      <c r="J229" s="48">
        <v>270</v>
      </c>
    </row>
    <row r="230" spans="1:10" s="63" customFormat="1" ht="33">
      <c r="A230" s="75">
        <v>227</v>
      </c>
      <c r="B230" s="354" t="s">
        <v>1128</v>
      </c>
      <c r="C230" s="78">
        <v>90</v>
      </c>
      <c r="D230" s="44" t="s">
        <v>1129</v>
      </c>
      <c r="E230" s="45" t="s">
        <v>1258</v>
      </c>
      <c r="F230" s="46" t="s">
        <v>1130</v>
      </c>
      <c r="G230" s="47" t="s">
        <v>1326</v>
      </c>
      <c r="H230" s="42">
        <v>3</v>
      </c>
      <c r="I230" s="359" t="s">
        <v>1385</v>
      </c>
      <c r="J230" s="48">
        <v>270</v>
      </c>
    </row>
    <row r="231" spans="1:10" s="63" customFormat="1" ht="33">
      <c r="A231" s="75">
        <v>228</v>
      </c>
      <c r="B231" s="170" t="s">
        <v>1386</v>
      </c>
      <c r="C231" s="78">
        <v>33</v>
      </c>
      <c r="D231" s="44" t="s">
        <v>2703</v>
      </c>
      <c r="E231" s="45" t="s">
        <v>1258</v>
      </c>
      <c r="F231" s="46" t="s">
        <v>1528</v>
      </c>
      <c r="G231" s="47" t="s">
        <v>1326</v>
      </c>
      <c r="H231" s="42">
        <v>2</v>
      </c>
      <c r="I231" s="359" t="s">
        <v>1385</v>
      </c>
      <c r="J231" s="48">
        <v>66</v>
      </c>
    </row>
    <row r="232" spans="1:10" s="63" customFormat="1" ht="33">
      <c r="A232" s="75">
        <v>229</v>
      </c>
      <c r="B232" s="170" t="s">
        <v>916</v>
      </c>
      <c r="C232" s="78">
        <v>33</v>
      </c>
      <c r="D232" s="44" t="s">
        <v>917</v>
      </c>
      <c r="E232" s="45" t="s">
        <v>1258</v>
      </c>
      <c r="F232" s="46" t="s">
        <v>918</v>
      </c>
      <c r="G232" s="47" t="s">
        <v>1326</v>
      </c>
      <c r="H232" s="42">
        <v>2</v>
      </c>
      <c r="I232" s="359" t="s">
        <v>1385</v>
      </c>
      <c r="J232" s="48">
        <v>66</v>
      </c>
    </row>
    <row r="233" spans="1:10" s="63" customFormat="1" ht="33">
      <c r="A233" s="75">
        <v>230</v>
      </c>
      <c r="B233" s="170" t="s">
        <v>920</v>
      </c>
      <c r="C233" s="78">
        <v>1</v>
      </c>
      <c r="D233" s="44" t="s">
        <v>1131</v>
      </c>
      <c r="E233" s="45" t="s">
        <v>1258</v>
      </c>
      <c r="F233" s="46" t="s">
        <v>922</v>
      </c>
      <c r="G233" s="47" t="s">
        <v>1326</v>
      </c>
      <c r="H233" s="42">
        <v>65</v>
      </c>
      <c r="I233" s="359" t="s">
        <v>923</v>
      </c>
      <c r="J233" s="48">
        <v>65</v>
      </c>
    </row>
    <row r="234" spans="1:10" s="63" customFormat="1" ht="33">
      <c r="A234" s="75">
        <v>231</v>
      </c>
      <c r="B234" s="170" t="s">
        <v>1387</v>
      </c>
      <c r="C234" s="78">
        <v>1</v>
      </c>
      <c r="D234" s="44" t="s">
        <v>2704</v>
      </c>
      <c r="E234" s="45" t="s">
        <v>1258</v>
      </c>
      <c r="F234" s="46" t="s">
        <v>1388</v>
      </c>
      <c r="G234" s="47" t="s">
        <v>1326</v>
      </c>
      <c r="H234" s="42">
        <v>65</v>
      </c>
      <c r="I234" s="359" t="s">
        <v>923</v>
      </c>
      <c r="J234" s="48">
        <v>65</v>
      </c>
    </row>
    <row r="235" spans="1:10" s="63" customFormat="1" ht="99">
      <c r="A235" s="75">
        <v>232</v>
      </c>
      <c r="B235" s="170" t="s">
        <v>1389</v>
      </c>
      <c r="C235" s="79">
        <v>20</v>
      </c>
      <c r="D235" s="44" t="s">
        <v>2705</v>
      </c>
      <c r="E235" s="45" t="s">
        <v>1258</v>
      </c>
      <c r="F235" s="46" t="s">
        <v>1390</v>
      </c>
      <c r="G235" s="47" t="s">
        <v>1326</v>
      </c>
      <c r="H235" s="42">
        <v>520</v>
      </c>
      <c r="I235" s="359" t="s">
        <v>0</v>
      </c>
      <c r="J235" s="48">
        <v>10400</v>
      </c>
    </row>
    <row r="236" spans="1:10" s="63" customFormat="1" ht="33">
      <c r="A236" s="75">
        <v>233</v>
      </c>
      <c r="B236" s="170" t="s">
        <v>216</v>
      </c>
      <c r="C236" s="79">
        <v>20</v>
      </c>
      <c r="D236" s="44" t="s">
        <v>2706</v>
      </c>
      <c r="E236" s="45" t="s">
        <v>1258</v>
      </c>
      <c r="F236" s="46" t="s">
        <v>1391</v>
      </c>
      <c r="G236" s="47" t="s">
        <v>1326</v>
      </c>
      <c r="H236" s="42">
        <v>684.53</v>
      </c>
      <c r="I236" s="359" t="s">
        <v>7</v>
      </c>
      <c r="J236" s="48">
        <v>13690.599999999999</v>
      </c>
    </row>
    <row r="237" spans="1:10" s="63" customFormat="1" ht="33">
      <c r="A237" s="75">
        <v>234</v>
      </c>
      <c r="B237" s="170" t="s">
        <v>574</v>
      </c>
      <c r="C237" s="80">
        <v>30</v>
      </c>
      <c r="D237" s="44" t="s">
        <v>1706</v>
      </c>
      <c r="E237" s="45" t="s">
        <v>1258</v>
      </c>
      <c r="F237" s="46" t="s">
        <v>1706</v>
      </c>
      <c r="G237" s="47" t="s">
        <v>1326</v>
      </c>
      <c r="H237" s="42">
        <v>15635.59</v>
      </c>
      <c r="I237" s="359" t="s">
        <v>0</v>
      </c>
      <c r="J237" s="48">
        <v>469067.7</v>
      </c>
    </row>
    <row r="238" spans="1:10" s="63" customFormat="1" ht="33">
      <c r="A238" s="75">
        <v>235</v>
      </c>
      <c r="B238" s="170" t="s">
        <v>582</v>
      </c>
      <c r="C238" s="78">
        <v>10</v>
      </c>
      <c r="D238" s="44" t="s">
        <v>1071</v>
      </c>
      <c r="E238" s="45" t="s">
        <v>1258</v>
      </c>
      <c r="F238" s="46" t="s">
        <v>1071</v>
      </c>
      <c r="G238" s="47" t="s">
        <v>1326</v>
      </c>
      <c r="H238" s="42">
        <v>3109.41</v>
      </c>
      <c r="I238" s="359" t="s">
        <v>0</v>
      </c>
      <c r="J238" s="48">
        <v>31094.1</v>
      </c>
    </row>
    <row r="239" spans="1:10" s="63" customFormat="1" ht="33">
      <c r="A239" s="75">
        <v>236</v>
      </c>
      <c r="B239" s="170" t="s">
        <v>1392</v>
      </c>
      <c r="C239" s="78">
        <v>28</v>
      </c>
      <c r="D239" s="44" t="s">
        <v>1622</v>
      </c>
      <c r="E239" s="45" t="s">
        <v>1258</v>
      </c>
      <c r="F239" s="46" t="s">
        <v>1622</v>
      </c>
      <c r="G239" s="47" t="s">
        <v>1326</v>
      </c>
      <c r="H239" s="42">
        <v>1678</v>
      </c>
      <c r="I239" s="359" t="s">
        <v>0</v>
      </c>
      <c r="J239" s="48">
        <v>46984</v>
      </c>
    </row>
    <row r="240" spans="1:10" s="63" customFormat="1" ht="33">
      <c r="A240" s="75">
        <v>237</v>
      </c>
      <c r="B240" s="170" t="s">
        <v>1393</v>
      </c>
      <c r="C240" s="78">
        <v>50</v>
      </c>
      <c r="D240" s="44" t="s">
        <v>1731</v>
      </c>
      <c r="E240" s="45" t="s">
        <v>1258</v>
      </c>
      <c r="F240" s="46" t="s">
        <v>1731</v>
      </c>
      <c r="G240" s="47" t="s">
        <v>1326</v>
      </c>
      <c r="H240" s="42">
        <v>248</v>
      </c>
      <c r="I240" s="359" t="s">
        <v>7</v>
      </c>
      <c r="J240" s="48">
        <v>12400</v>
      </c>
    </row>
    <row r="241" spans="1:10" s="63" customFormat="1" ht="33">
      <c r="A241" s="75">
        <v>238</v>
      </c>
      <c r="B241" s="170" t="s">
        <v>1394</v>
      </c>
      <c r="C241" s="78">
        <v>28</v>
      </c>
      <c r="D241" s="44" t="s">
        <v>1395</v>
      </c>
      <c r="E241" s="45" t="s">
        <v>1258</v>
      </c>
      <c r="F241" s="46" t="s">
        <v>1395</v>
      </c>
      <c r="G241" s="47" t="s">
        <v>1326</v>
      </c>
      <c r="H241" s="42">
        <v>461</v>
      </c>
      <c r="I241" s="359" t="s">
        <v>0</v>
      </c>
      <c r="J241" s="48">
        <v>12908</v>
      </c>
    </row>
    <row r="242" spans="1:10" s="63" customFormat="1" ht="33">
      <c r="A242" s="75">
        <v>239</v>
      </c>
      <c r="B242" s="170" t="s">
        <v>579</v>
      </c>
      <c r="C242" s="77">
        <v>100</v>
      </c>
      <c r="D242" s="44" t="s">
        <v>1167</v>
      </c>
      <c r="E242" s="45" t="s">
        <v>1258</v>
      </c>
      <c r="F242" s="46" t="s">
        <v>1167</v>
      </c>
      <c r="G242" s="47" t="s">
        <v>1326</v>
      </c>
      <c r="H242" s="42">
        <v>57.25</v>
      </c>
      <c r="I242" s="359" t="s">
        <v>5</v>
      </c>
      <c r="J242" s="48">
        <v>5725</v>
      </c>
    </row>
    <row r="243" spans="1:10" s="63" customFormat="1" ht="33">
      <c r="A243" s="75">
        <v>240</v>
      </c>
      <c r="B243" s="355" t="s">
        <v>536</v>
      </c>
      <c r="C243" s="77">
        <v>1000</v>
      </c>
      <c r="D243" s="44" t="s">
        <v>2638</v>
      </c>
      <c r="E243" s="45" t="s">
        <v>1258</v>
      </c>
      <c r="F243" s="46" t="s">
        <v>1073</v>
      </c>
      <c r="G243" s="47" t="s">
        <v>1326</v>
      </c>
      <c r="H243" s="42">
        <v>57.45</v>
      </c>
      <c r="I243" s="359" t="s">
        <v>5</v>
      </c>
      <c r="J243" s="48">
        <v>57450</v>
      </c>
    </row>
    <row r="244" spans="1:10" s="63" customFormat="1" ht="33">
      <c r="A244" s="75">
        <v>241</v>
      </c>
      <c r="B244" s="355" t="s">
        <v>557</v>
      </c>
      <c r="C244" s="77">
        <v>500</v>
      </c>
      <c r="D244" s="44" t="s">
        <v>2636</v>
      </c>
      <c r="E244" s="45" t="s">
        <v>1258</v>
      </c>
      <c r="F244" s="46" t="s">
        <v>1075</v>
      </c>
      <c r="G244" s="47" t="s">
        <v>1326</v>
      </c>
      <c r="H244" s="42">
        <v>56.42</v>
      </c>
      <c r="I244" s="359" t="s">
        <v>5</v>
      </c>
      <c r="J244" s="48">
        <v>28210</v>
      </c>
    </row>
    <row r="245" spans="1:10" s="63" customFormat="1" ht="33">
      <c r="A245" s="75">
        <v>242</v>
      </c>
      <c r="B245" s="355" t="s">
        <v>1396</v>
      </c>
      <c r="C245" s="78">
        <v>20</v>
      </c>
      <c r="D245" s="44" t="s">
        <v>1625</v>
      </c>
      <c r="E245" s="45" t="s">
        <v>1258</v>
      </c>
      <c r="F245" s="46" t="s">
        <v>1625</v>
      </c>
      <c r="G245" s="47" t="s">
        <v>1326</v>
      </c>
      <c r="H245" s="42">
        <v>1035</v>
      </c>
      <c r="I245" s="359" t="s">
        <v>7</v>
      </c>
      <c r="J245" s="48">
        <v>20700</v>
      </c>
    </row>
    <row r="246" spans="1:10" s="63" customFormat="1" ht="33">
      <c r="A246" s="75">
        <v>243</v>
      </c>
      <c r="B246" s="170" t="s">
        <v>1093</v>
      </c>
      <c r="C246" s="82">
        <v>4</v>
      </c>
      <c r="D246" s="44" t="s">
        <v>1094</v>
      </c>
      <c r="E246" s="45" t="s">
        <v>1258</v>
      </c>
      <c r="F246" s="46" t="s">
        <v>1094</v>
      </c>
      <c r="G246" s="47" t="s">
        <v>1326</v>
      </c>
      <c r="H246" s="42">
        <v>765</v>
      </c>
      <c r="I246" s="359" t="s">
        <v>76</v>
      </c>
      <c r="J246" s="48">
        <v>3060</v>
      </c>
    </row>
    <row r="247" spans="1:10" s="63" customFormat="1" ht="33">
      <c r="A247" s="75">
        <v>244</v>
      </c>
      <c r="B247" s="170" t="s">
        <v>1340</v>
      </c>
      <c r="C247" s="82">
        <v>51</v>
      </c>
      <c r="D247" s="44" t="s">
        <v>2619</v>
      </c>
      <c r="E247" s="45" t="s">
        <v>1342</v>
      </c>
      <c r="F247" s="46" t="s">
        <v>1341</v>
      </c>
      <c r="G247" s="47" t="s">
        <v>1326</v>
      </c>
      <c r="H247" s="42">
        <v>600</v>
      </c>
      <c r="I247" s="359" t="s">
        <v>0</v>
      </c>
      <c r="J247" s="48">
        <v>30600</v>
      </c>
    </row>
    <row r="248" spans="1:10" s="63" customFormat="1" ht="33">
      <c r="A248" s="75">
        <v>245</v>
      </c>
      <c r="B248" s="170" t="s">
        <v>74</v>
      </c>
      <c r="C248" s="82">
        <v>29</v>
      </c>
      <c r="D248" s="44" t="s">
        <v>2687</v>
      </c>
      <c r="E248" s="45" t="s">
        <v>1342</v>
      </c>
      <c r="F248" s="46" t="s">
        <v>1377</v>
      </c>
      <c r="G248" s="47" t="s">
        <v>1326</v>
      </c>
      <c r="H248" s="42">
        <v>1440</v>
      </c>
      <c r="I248" s="359" t="s">
        <v>0</v>
      </c>
      <c r="J248" s="48">
        <v>41760</v>
      </c>
    </row>
    <row r="249" spans="1:10" s="63" customFormat="1" ht="33">
      <c r="A249" s="75">
        <v>246</v>
      </c>
      <c r="B249" s="170" t="s">
        <v>1397</v>
      </c>
      <c r="C249" s="82">
        <v>80</v>
      </c>
      <c r="D249" s="44" t="s">
        <v>2707</v>
      </c>
      <c r="E249" s="45" t="s">
        <v>1258</v>
      </c>
      <c r="F249" s="46" t="s">
        <v>2708</v>
      </c>
      <c r="G249" s="47" t="s">
        <v>1326</v>
      </c>
      <c r="H249" s="42">
        <v>3570</v>
      </c>
      <c r="I249" s="359" t="s">
        <v>0</v>
      </c>
      <c r="J249" s="48">
        <v>285600</v>
      </c>
    </row>
    <row r="250" spans="1:10" s="63" customFormat="1" ht="33">
      <c r="A250" s="75">
        <v>247</v>
      </c>
      <c r="B250" s="170" t="s">
        <v>226</v>
      </c>
      <c r="C250" s="82">
        <v>23</v>
      </c>
      <c r="D250" s="44" t="s">
        <v>2693</v>
      </c>
      <c r="E250" s="45" t="s">
        <v>1258</v>
      </c>
      <c r="F250" s="46" t="s">
        <v>776</v>
      </c>
      <c r="G250" s="47" t="s">
        <v>1326</v>
      </c>
      <c r="H250" s="42">
        <v>2400</v>
      </c>
      <c r="I250" s="359" t="s">
        <v>0</v>
      </c>
      <c r="J250" s="48">
        <v>55200</v>
      </c>
    </row>
    <row r="251" spans="1:10" s="63" customFormat="1" ht="33">
      <c r="A251" s="75">
        <v>248</v>
      </c>
      <c r="B251" s="170" t="s">
        <v>1398</v>
      </c>
      <c r="C251" s="82">
        <v>0</v>
      </c>
      <c r="D251" s="44" t="s">
        <v>2709</v>
      </c>
      <c r="E251" s="45" t="s">
        <v>1258</v>
      </c>
      <c r="F251" s="46" t="s">
        <v>2710</v>
      </c>
      <c r="G251" s="47" t="s">
        <v>1326</v>
      </c>
      <c r="H251" s="42">
        <v>1500</v>
      </c>
      <c r="I251" s="359" t="s">
        <v>0</v>
      </c>
      <c r="J251" s="48">
        <v>0</v>
      </c>
    </row>
    <row r="252" spans="1:10" s="63" customFormat="1" ht="33">
      <c r="A252" s="75">
        <v>249</v>
      </c>
      <c r="B252" s="170" t="s">
        <v>223</v>
      </c>
      <c r="C252" s="82">
        <v>34</v>
      </c>
      <c r="D252" s="44" t="s">
        <v>449</v>
      </c>
      <c r="E252" s="45" t="s">
        <v>1258</v>
      </c>
      <c r="F252" s="46" t="s">
        <v>1223</v>
      </c>
      <c r="G252" s="47" t="s">
        <v>1326</v>
      </c>
      <c r="H252" s="42">
        <v>1350</v>
      </c>
      <c r="I252" s="359" t="s">
        <v>0</v>
      </c>
      <c r="J252" s="48">
        <v>45900</v>
      </c>
    </row>
    <row r="253" spans="1:10" s="63" customFormat="1" ht="33">
      <c r="A253" s="75">
        <v>250</v>
      </c>
      <c r="B253" s="170" t="s">
        <v>2</v>
      </c>
      <c r="C253" s="82">
        <v>64.293999999999997</v>
      </c>
      <c r="D253" s="44" t="s">
        <v>2620</v>
      </c>
      <c r="E253" s="45" t="s">
        <v>1342</v>
      </c>
      <c r="F253" s="46" t="s">
        <v>778</v>
      </c>
      <c r="G253" s="47" t="s">
        <v>1326</v>
      </c>
      <c r="H253" s="42">
        <v>6579</v>
      </c>
      <c r="I253" s="359" t="s">
        <v>3</v>
      </c>
      <c r="J253" s="48">
        <v>422990.22599999997</v>
      </c>
    </row>
    <row r="254" spans="1:10" s="63" customFormat="1" ht="33">
      <c r="A254" s="75">
        <v>251</v>
      </c>
      <c r="B254" s="170" t="s">
        <v>1399</v>
      </c>
      <c r="C254" s="82">
        <v>4</v>
      </c>
      <c r="D254" s="44" t="s">
        <v>2711</v>
      </c>
      <c r="E254" s="45" t="s">
        <v>1258</v>
      </c>
      <c r="F254" s="46" t="s">
        <v>1400</v>
      </c>
      <c r="G254" s="47" t="s">
        <v>1326</v>
      </c>
      <c r="H254" s="42">
        <v>16000</v>
      </c>
      <c r="I254" s="359" t="s">
        <v>76</v>
      </c>
      <c r="J254" s="48">
        <v>64000</v>
      </c>
    </row>
    <row r="255" spans="1:10" s="63" customFormat="1" ht="33">
      <c r="A255" s="75">
        <v>252</v>
      </c>
      <c r="B255" s="170" t="s">
        <v>1135</v>
      </c>
      <c r="C255" s="82">
        <v>200</v>
      </c>
      <c r="D255" s="44" t="s">
        <v>1136</v>
      </c>
      <c r="E255" s="45" t="s">
        <v>1258</v>
      </c>
      <c r="F255" s="46" t="s">
        <v>1137</v>
      </c>
      <c r="G255" s="47" t="s">
        <v>1326</v>
      </c>
      <c r="H255" s="42">
        <v>117.5</v>
      </c>
      <c r="I255" s="359" t="s">
        <v>5</v>
      </c>
      <c r="J255" s="48">
        <v>23500</v>
      </c>
    </row>
    <row r="256" spans="1:10" s="63" customFormat="1" ht="49.5">
      <c r="A256" s="75">
        <v>253</v>
      </c>
      <c r="B256" s="170" t="s">
        <v>52</v>
      </c>
      <c r="C256" s="82">
        <v>1</v>
      </c>
      <c r="D256" s="44" t="s">
        <v>1122</v>
      </c>
      <c r="E256" s="45" t="s">
        <v>1258</v>
      </c>
      <c r="F256" s="46" t="s">
        <v>881</v>
      </c>
      <c r="G256" s="47" t="s">
        <v>1326</v>
      </c>
      <c r="H256" s="42">
        <v>221</v>
      </c>
      <c r="I256" s="359" t="s">
        <v>4</v>
      </c>
      <c r="J256" s="48">
        <v>221</v>
      </c>
    </row>
    <row r="257" spans="1:10" s="63" customFormat="1" ht="49.5">
      <c r="A257" s="75">
        <v>254</v>
      </c>
      <c r="B257" s="170" t="s">
        <v>51</v>
      </c>
      <c r="C257" s="82">
        <v>1</v>
      </c>
      <c r="D257" s="44" t="s">
        <v>1123</v>
      </c>
      <c r="E257" s="45" t="s">
        <v>1258</v>
      </c>
      <c r="F257" s="46" t="s">
        <v>1124</v>
      </c>
      <c r="G257" s="47" t="s">
        <v>1326</v>
      </c>
      <c r="H257" s="42">
        <v>185</v>
      </c>
      <c r="I257" s="359" t="s">
        <v>4</v>
      </c>
      <c r="J257" s="48">
        <v>185</v>
      </c>
    </row>
    <row r="258" spans="1:10" s="63" customFormat="1" ht="33">
      <c r="A258" s="75">
        <v>255</v>
      </c>
      <c r="B258" s="170" t="s">
        <v>1401</v>
      </c>
      <c r="C258" s="82">
        <v>255</v>
      </c>
      <c r="D258" s="44" t="s">
        <v>1817</v>
      </c>
      <c r="E258" s="45" t="s">
        <v>1258</v>
      </c>
      <c r="F258" s="46" t="s">
        <v>1634</v>
      </c>
      <c r="G258" s="47" t="s">
        <v>1326</v>
      </c>
      <c r="H258" s="42">
        <v>1</v>
      </c>
      <c r="I258" s="359" t="s">
        <v>0</v>
      </c>
      <c r="J258" s="48">
        <v>255</v>
      </c>
    </row>
    <row r="259" spans="1:10" s="63" customFormat="1" ht="33">
      <c r="A259" s="75">
        <v>256</v>
      </c>
      <c r="B259" s="170" t="s">
        <v>1402</v>
      </c>
      <c r="C259" s="82">
        <v>255</v>
      </c>
      <c r="D259" s="44" t="s">
        <v>2712</v>
      </c>
      <c r="E259" s="45" t="s">
        <v>1258</v>
      </c>
      <c r="F259" s="46" t="s">
        <v>1403</v>
      </c>
      <c r="G259" s="47" t="s">
        <v>1326</v>
      </c>
      <c r="H259" s="42">
        <v>1</v>
      </c>
      <c r="I259" s="359" t="s">
        <v>0</v>
      </c>
      <c r="J259" s="48">
        <v>255</v>
      </c>
    </row>
    <row r="260" spans="1:10" s="63" customFormat="1" ht="33">
      <c r="A260" s="75">
        <v>257</v>
      </c>
      <c r="B260" s="170" t="s">
        <v>1404</v>
      </c>
      <c r="C260" s="82">
        <v>1</v>
      </c>
      <c r="D260" s="44" t="s">
        <v>2702</v>
      </c>
      <c r="E260" s="45" t="s">
        <v>1258</v>
      </c>
      <c r="F260" s="46" t="s">
        <v>1405</v>
      </c>
      <c r="G260" s="47" t="s">
        <v>1326</v>
      </c>
      <c r="H260" s="42">
        <v>587.52</v>
      </c>
      <c r="I260" s="359" t="s">
        <v>4</v>
      </c>
      <c r="J260" s="48">
        <v>587.52</v>
      </c>
    </row>
    <row r="261" spans="1:10" s="63" customFormat="1" ht="49.5">
      <c r="A261" s="75">
        <v>258</v>
      </c>
      <c r="B261" s="170" t="s">
        <v>1241</v>
      </c>
      <c r="C261" s="82">
        <v>3</v>
      </c>
      <c r="D261" s="44" t="s">
        <v>2713</v>
      </c>
      <c r="E261" s="45" t="s">
        <v>1258</v>
      </c>
      <c r="F261" s="46" t="s">
        <v>1243</v>
      </c>
      <c r="G261" s="47" t="s">
        <v>1326</v>
      </c>
      <c r="H261" s="42">
        <v>3691.38</v>
      </c>
      <c r="I261" s="359" t="s">
        <v>0</v>
      </c>
      <c r="J261" s="48">
        <v>11074.14</v>
      </c>
    </row>
    <row r="262" spans="1:10" s="63" customFormat="1" ht="33">
      <c r="A262" s="75">
        <v>259</v>
      </c>
      <c r="B262" s="170" t="s">
        <v>78</v>
      </c>
      <c r="C262" s="82">
        <v>3</v>
      </c>
      <c r="D262" s="44" t="s">
        <v>1297</v>
      </c>
      <c r="E262" s="45" t="s">
        <v>1258</v>
      </c>
      <c r="F262" s="46" t="s">
        <v>1298</v>
      </c>
      <c r="G262" s="47" t="s">
        <v>1326</v>
      </c>
      <c r="H262" s="42">
        <v>202</v>
      </c>
      <c r="I262" s="359" t="s">
        <v>0</v>
      </c>
      <c r="J262" s="48">
        <v>606</v>
      </c>
    </row>
    <row r="263" spans="1:10" s="63" customFormat="1" ht="33">
      <c r="A263" s="75">
        <v>260</v>
      </c>
      <c r="B263" s="170" t="s">
        <v>79</v>
      </c>
      <c r="C263" s="82">
        <v>3</v>
      </c>
      <c r="D263" s="44" t="s">
        <v>2701</v>
      </c>
      <c r="E263" s="45" t="s">
        <v>1258</v>
      </c>
      <c r="F263" s="46" t="s">
        <v>1382</v>
      </c>
      <c r="G263" s="47" t="s">
        <v>1326</v>
      </c>
      <c r="H263" s="42">
        <v>100</v>
      </c>
      <c r="I263" s="359" t="s">
        <v>0</v>
      </c>
      <c r="J263" s="48">
        <v>300</v>
      </c>
    </row>
    <row r="264" spans="1:10" s="63" customFormat="1" ht="33">
      <c r="A264" s="75">
        <v>261</v>
      </c>
      <c r="B264" s="170" t="s">
        <v>237</v>
      </c>
      <c r="C264" s="82">
        <v>80</v>
      </c>
      <c r="D264" s="44" t="s">
        <v>2714</v>
      </c>
      <c r="E264" s="45" t="s">
        <v>1258</v>
      </c>
      <c r="F264" s="46" t="s">
        <v>1406</v>
      </c>
      <c r="G264" s="47" t="s">
        <v>1326</v>
      </c>
      <c r="H264" s="42">
        <v>431.97</v>
      </c>
      <c r="I264" s="359" t="s">
        <v>0</v>
      </c>
      <c r="J264" s="48">
        <v>34557.600000000006</v>
      </c>
    </row>
    <row r="265" spans="1:10" s="63" customFormat="1" ht="33">
      <c r="A265" s="75">
        <v>262</v>
      </c>
      <c r="B265" s="170" t="s">
        <v>215</v>
      </c>
      <c r="C265" s="82">
        <v>23</v>
      </c>
      <c r="D265" s="44" t="s">
        <v>2700</v>
      </c>
      <c r="E265" s="45" t="s">
        <v>1258</v>
      </c>
      <c r="F265" s="46" t="s">
        <v>915</v>
      </c>
      <c r="G265" s="47" t="s">
        <v>1326</v>
      </c>
      <c r="H265" s="42">
        <v>407.29</v>
      </c>
      <c r="I265" s="359" t="s">
        <v>0</v>
      </c>
      <c r="J265" s="48">
        <v>9367.67</v>
      </c>
    </row>
    <row r="266" spans="1:10" s="63" customFormat="1" ht="33">
      <c r="A266" s="75">
        <v>263</v>
      </c>
      <c r="B266" s="170" t="s">
        <v>1407</v>
      </c>
      <c r="C266" s="82">
        <v>0</v>
      </c>
      <c r="D266" s="44" t="s">
        <v>2715</v>
      </c>
      <c r="E266" s="45" t="s">
        <v>1258</v>
      </c>
      <c r="F266" s="46" t="s">
        <v>1408</v>
      </c>
      <c r="G266" s="47" t="s">
        <v>1326</v>
      </c>
      <c r="H266" s="42">
        <v>271.52</v>
      </c>
      <c r="I266" s="359" t="s">
        <v>0</v>
      </c>
      <c r="J266" s="48">
        <v>0</v>
      </c>
    </row>
    <row r="267" spans="1:10" s="63" customFormat="1" ht="33">
      <c r="A267" s="75">
        <v>264</v>
      </c>
      <c r="B267" s="170" t="s">
        <v>1409</v>
      </c>
      <c r="C267" s="82">
        <v>71</v>
      </c>
      <c r="D267" s="44" t="s">
        <v>1639</v>
      </c>
      <c r="E267" s="45" t="s">
        <v>1258</v>
      </c>
      <c r="F267" s="46" t="s">
        <v>1410</v>
      </c>
      <c r="G267" s="47" t="s">
        <v>1326</v>
      </c>
      <c r="H267" s="42">
        <v>4</v>
      </c>
      <c r="I267" s="359" t="s">
        <v>0</v>
      </c>
      <c r="J267" s="48">
        <v>284</v>
      </c>
    </row>
    <row r="268" spans="1:10" s="63" customFormat="1" ht="33">
      <c r="A268" s="75">
        <v>265</v>
      </c>
      <c r="B268" s="170" t="s">
        <v>1411</v>
      </c>
      <c r="C268" s="82">
        <v>71</v>
      </c>
      <c r="D268" s="44" t="s">
        <v>2716</v>
      </c>
      <c r="E268" s="45" t="s">
        <v>1258</v>
      </c>
      <c r="F268" s="46" t="s">
        <v>1641</v>
      </c>
      <c r="G268" s="47" t="s">
        <v>1326</v>
      </c>
      <c r="H268" s="42">
        <v>4</v>
      </c>
      <c r="I268" s="359" t="s">
        <v>0</v>
      </c>
      <c r="J268" s="48">
        <v>284</v>
      </c>
    </row>
    <row r="269" spans="1:10" s="63" customFormat="1" ht="33">
      <c r="A269" s="75">
        <v>266</v>
      </c>
      <c r="B269" s="355" t="s">
        <v>1237</v>
      </c>
      <c r="C269" s="82">
        <v>171</v>
      </c>
      <c r="D269" s="44" t="s">
        <v>1238</v>
      </c>
      <c r="E269" s="45" t="s">
        <v>1258</v>
      </c>
      <c r="F269" s="46" t="s">
        <v>1239</v>
      </c>
      <c r="G269" s="47" t="s">
        <v>1326</v>
      </c>
      <c r="H269" s="42">
        <v>48</v>
      </c>
      <c r="I269" s="359" t="s">
        <v>923</v>
      </c>
      <c r="J269" s="48">
        <v>8208</v>
      </c>
    </row>
    <row r="270" spans="1:10" s="63" customFormat="1" ht="33">
      <c r="A270" s="75">
        <v>267</v>
      </c>
      <c r="B270" s="355" t="s">
        <v>924</v>
      </c>
      <c r="C270" s="82">
        <v>171</v>
      </c>
      <c r="D270" s="44" t="s">
        <v>1240</v>
      </c>
      <c r="E270" s="45" t="s">
        <v>1258</v>
      </c>
      <c r="F270" s="46" t="s">
        <v>926</v>
      </c>
      <c r="G270" s="47" t="s">
        <v>1326</v>
      </c>
      <c r="H270" s="42">
        <v>48</v>
      </c>
      <c r="I270" s="359" t="s">
        <v>923</v>
      </c>
      <c r="J270" s="48">
        <v>8208</v>
      </c>
    </row>
    <row r="271" spans="1:10" s="63" customFormat="1" ht="33">
      <c r="A271" s="75">
        <v>268</v>
      </c>
      <c r="B271" s="355" t="s">
        <v>1412</v>
      </c>
      <c r="C271" s="82">
        <v>80</v>
      </c>
      <c r="D271" s="44" t="s">
        <v>1644</v>
      </c>
      <c r="E271" s="45" t="s">
        <v>1258</v>
      </c>
      <c r="F271" s="46" t="s">
        <v>1413</v>
      </c>
      <c r="G271" s="47" t="s">
        <v>1326</v>
      </c>
      <c r="H271" s="42">
        <v>1</v>
      </c>
      <c r="I271" s="359" t="s">
        <v>0</v>
      </c>
      <c r="J271" s="48">
        <v>80</v>
      </c>
    </row>
    <row r="272" spans="1:10" s="63" customFormat="1" ht="33">
      <c r="A272" s="75">
        <v>269</v>
      </c>
      <c r="B272" s="355" t="s">
        <v>1414</v>
      </c>
      <c r="C272" s="82">
        <v>80</v>
      </c>
      <c r="D272" s="44" t="s">
        <v>2717</v>
      </c>
      <c r="E272" s="45" t="s">
        <v>1258</v>
      </c>
      <c r="F272" s="46" t="s">
        <v>1646</v>
      </c>
      <c r="G272" s="47" t="s">
        <v>1326</v>
      </c>
      <c r="H272" s="42">
        <v>1</v>
      </c>
      <c r="I272" s="359" t="s">
        <v>0</v>
      </c>
      <c r="J272" s="48">
        <v>80</v>
      </c>
    </row>
    <row r="273" spans="1:10" s="63" customFormat="1" ht="33">
      <c r="A273" s="75">
        <v>270</v>
      </c>
      <c r="B273" s="355" t="s">
        <v>1386</v>
      </c>
      <c r="C273" s="82">
        <v>171</v>
      </c>
      <c r="D273" s="44" t="s">
        <v>2703</v>
      </c>
      <c r="E273" s="45" t="s">
        <v>1258</v>
      </c>
      <c r="F273" s="46" t="s">
        <v>1528</v>
      </c>
      <c r="G273" s="47" t="s">
        <v>1326</v>
      </c>
      <c r="H273" s="42">
        <v>2</v>
      </c>
      <c r="I273" s="359" t="s">
        <v>1385</v>
      </c>
      <c r="J273" s="48">
        <v>342</v>
      </c>
    </row>
    <row r="274" spans="1:10" s="63" customFormat="1" ht="33">
      <c r="A274" s="75">
        <v>271</v>
      </c>
      <c r="B274" s="355" t="s">
        <v>916</v>
      </c>
      <c r="C274" s="82">
        <v>171</v>
      </c>
      <c r="D274" s="44" t="s">
        <v>917</v>
      </c>
      <c r="E274" s="45" t="s">
        <v>1258</v>
      </c>
      <c r="F274" s="46" t="s">
        <v>918</v>
      </c>
      <c r="G274" s="47" t="s">
        <v>1326</v>
      </c>
      <c r="H274" s="42">
        <v>2</v>
      </c>
      <c r="I274" s="359" t="s">
        <v>1385</v>
      </c>
      <c r="J274" s="48">
        <v>342</v>
      </c>
    </row>
    <row r="275" spans="1:10" s="63" customFormat="1" ht="33">
      <c r="A275" s="75">
        <v>272</v>
      </c>
      <c r="B275" s="355" t="s">
        <v>1415</v>
      </c>
      <c r="C275" s="82">
        <v>10</v>
      </c>
      <c r="D275" s="44" t="s">
        <v>2718</v>
      </c>
      <c r="E275" s="45" t="s">
        <v>1258</v>
      </c>
      <c r="F275" s="46" t="s">
        <v>1416</v>
      </c>
      <c r="G275" s="47" t="s">
        <v>1326</v>
      </c>
      <c r="H275" s="42">
        <v>606.85</v>
      </c>
      <c r="I275" s="359" t="s">
        <v>7</v>
      </c>
      <c r="J275" s="48">
        <v>6068.5</v>
      </c>
    </row>
    <row r="276" spans="1:10" s="63" customFormat="1" ht="99">
      <c r="A276" s="75">
        <v>273</v>
      </c>
      <c r="B276" s="355" t="s">
        <v>1389</v>
      </c>
      <c r="C276" s="82">
        <v>10</v>
      </c>
      <c r="D276" s="44" t="s">
        <v>2705</v>
      </c>
      <c r="E276" s="45" t="s">
        <v>1342</v>
      </c>
      <c r="F276" s="46" t="s">
        <v>1390</v>
      </c>
      <c r="G276" s="47" t="s">
        <v>1326</v>
      </c>
      <c r="H276" s="42">
        <v>520</v>
      </c>
      <c r="I276" s="359" t="s">
        <v>0</v>
      </c>
      <c r="J276" s="48">
        <v>5200</v>
      </c>
    </row>
    <row r="277" spans="1:10" s="63" customFormat="1" ht="33">
      <c r="A277" s="75">
        <v>274</v>
      </c>
      <c r="B277" s="355" t="s">
        <v>1417</v>
      </c>
      <c r="C277" s="82">
        <v>0</v>
      </c>
      <c r="D277" s="44" t="s">
        <v>2719</v>
      </c>
      <c r="E277" s="45" t="s">
        <v>1258</v>
      </c>
      <c r="F277" s="46" t="s">
        <v>2720</v>
      </c>
      <c r="G277" s="47" t="s">
        <v>1326</v>
      </c>
      <c r="H277" s="42">
        <v>1</v>
      </c>
      <c r="I277" s="359" t="s">
        <v>0</v>
      </c>
      <c r="J277" s="48">
        <v>0</v>
      </c>
    </row>
    <row r="278" spans="1:10" s="63" customFormat="1" ht="33">
      <c r="A278" s="75">
        <v>275</v>
      </c>
      <c r="B278" s="355" t="s">
        <v>1418</v>
      </c>
      <c r="C278" s="82">
        <v>0</v>
      </c>
      <c r="D278" s="44" t="s">
        <v>2721</v>
      </c>
      <c r="E278" s="45" t="s">
        <v>1258</v>
      </c>
      <c r="F278" s="46" t="s">
        <v>2722</v>
      </c>
      <c r="G278" s="47" t="s">
        <v>1326</v>
      </c>
      <c r="H278" s="42">
        <v>1</v>
      </c>
      <c r="I278" s="359" t="s">
        <v>0</v>
      </c>
      <c r="J278" s="48">
        <v>0</v>
      </c>
    </row>
    <row r="279" spans="1:10" s="63" customFormat="1" ht="33">
      <c r="A279" s="75">
        <v>276</v>
      </c>
      <c r="B279" s="355" t="s">
        <v>1419</v>
      </c>
      <c r="C279" s="82">
        <v>1</v>
      </c>
      <c r="D279" s="44" t="s">
        <v>2723</v>
      </c>
      <c r="E279" s="45" t="s">
        <v>1258</v>
      </c>
      <c r="F279" s="46" t="s">
        <v>2723</v>
      </c>
      <c r="G279" s="47" t="s">
        <v>1326</v>
      </c>
      <c r="H279" s="42">
        <v>1160.25</v>
      </c>
      <c r="I279" s="359" t="s">
        <v>0</v>
      </c>
      <c r="J279" s="48">
        <v>1160.25</v>
      </c>
    </row>
    <row r="280" spans="1:10" s="63" customFormat="1" ht="33">
      <c r="A280" s="75">
        <v>277</v>
      </c>
      <c r="B280" s="355" t="s">
        <v>1420</v>
      </c>
      <c r="C280" s="82">
        <v>1</v>
      </c>
      <c r="D280" s="44" t="s">
        <v>2724</v>
      </c>
      <c r="E280" s="45" t="s">
        <v>1258</v>
      </c>
      <c r="F280" s="46" t="s">
        <v>2724</v>
      </c>
      <c r="G280" s="47" t="s">
        <v>1326</v>
      </c>
      <c r="H280" s="42">
        <v>637.5</v>
      </c>
      <c r="I280" s="359" t="s">
        <v>0</v>
      </c>
      <c r="J280" s="48">
        <v>637.5</v>
      </c>
    </row>
    <row r="281" spans="1:10" s="63" customFormat="1" ht="33">
      <c r="A281" s="75">
        <v>278</v>
      </c>
      <c r="B281" s="355" t="s">
        <v>1421</v>
      </c>
      <c r="C281" s="82">
        <v>1</v>
      </c>
      <c r="D281" s="44" t="s">
        <v>2725</v>
      </c>
      <c r="E281" s="45" t="s">
        <v>1258</v>
      </c>
      <c r="F281" s="46" t="s">
        <v>2726</v>
      </c>
      <c r="G281" s="47" t="s">
        <v>1326</v>
      </c>
      <c r="H281" s="42">
        <v>1281.3800000000001</v>
      </c>
      <c r="I281" s="359" t="s">
        <v>0</v>
      </c>
      <c r="J281" s="48">
        <v>1281.3800000000001</v>
      </c>
    </row>
    <row r="282" spans="1:10" s="63" customFormat="1" ht="33">
      <c r="A282" s="75">
        <v>279</v>
      </c>
      <c r="B282" s="354" t="s">
        <v>1422</v>
      </c>
      <c r="C282" s="82">
        <v>1</v>
      </c>
      <c r="D282" s="44" t="s">
        <v>2727</v>
      </c>
      <c r="E282" s="45" t="s">
        <v>1258</v>
      </c>
      <c r="F282" s="46" t="s">
        <v>2728</v>
      </c>
      <c r="G282" s="47" t="s">
        <v>1326</v>
      </c>
      <c r="H282" s="42">
        <v>353.43</v>
      </c>
      <c r="I282" s="359" t="s">
        <v>0</v>
      </c>
      <c r="J282" s="48">
        <v>353.43</v>
      </c>
    </row>
    <row r="283" spans="1:10" s="63" customFormat="1" ht="33">
      <c r="A283" s="75">
        <v>280</v>
      </c>
      <c r="B283" s="354" t="s">
        <v>1423</v>
      </c>
      <c r="C283" s="83">
        <v>20</v>
      </c>
      <c r="D283" s="44" t="s">
        <v>2729</v>
      </c>
      <c r="E283" s="45" t="s">
        <v>1258</v>
      </c>
      <c r="F283" s="46" t="s">
        <v>1006</v>
      </c>
      <c r="G283" s="47" t="s">
        <v>1326</v>
      </c>
      <c r="H283" s="42">
        <v>105</v>
      </c>
      <c r="I283" s="359" t="s">
        <v>1424</v>
      </c>
      <c r="J283" s="48">
        <v>2100</v>
      </c>
    </row>
    <row r="284" spans="1:10" s="63" customFormat="1" ht="33">
      <c r="A284" s="75">
        <v>281</v>
      </c>
      <c r="B284" s="354" t="s">
        <v>573</v>
      </c>
      <c r="C284" s="84">
        <v>90</v>
      </c>
      <c r="D284" s="44" t="s">
        <v>1620</v>
      </c>
      <c r="E284" s="45" t="s">
        <v>1258</v>
      </c>
      <c r="F284" s="46" t="s">
        <v>1620</v>
      </c>
      <c r="G284" s="47" t="s">
        <v>1326</v>
      </c>
      <c r="H284" s="42">
        <v>5399</v>
      </c>
      <c r="I284" s="359" t="s">
        <v>0</v>
      </c>
      <c r="J284" s="48">
        <v>485910</v>
      </c>
    </row>
    <row r="285" spans="1:10" s="63" customFormat="1" ht="33">
      <c r="A285" s="75">
        <v>282</v>
      </c>
      <c r="B285" s="354" t="s">
        <v>582</v>
      </c>
      <c r="C285" s="84">
        <v>23</v>
      </c>
      <c r="D285" s="44" t="s">
        <v>1071</v>
      </c>
      <c r="E285" s="45" t="s">
        <v>1258</v>
      </c>
      <c r="F285" s="46" t="s">
        <v>1071</v>
      </c>
      <c r="G285" s="47" t="s">
        <v>1326</v>
      </c>
      <c r="H285" s="42">
        <v>3109.41</v>
      </c>
      <c r="I285" s="359" t="s">
        <v>0</v>
      </c>
      <c r="J285" s="48">
        <v>71516.429999999993</v>
      </c>
    </row>
    <row r="286" spans="1:10" s="63" customFormat="1" ht="33">
      <c r="A286" s="75">
        <v>283</v>
      </c>
      <c r="B286" s="354" t="s">
        <v>1425</v>
      </c>
      <c r="C286" s="84">
        <v>0</v>
      </c>
      <c r="D286" s="44" t="s">
        <v>1576</v>
      </c>
      <c r="E286" s="45" t="s">
        <v>1258</v>
      </c>
      <c r="F286" s="46" t="s">
        <v>1576</v>
      </c>
      <c r="G286" s="47" t="s">
        <v>1326</v>
      </c>
      <c r="H286" s="42">
        <v>1580</v>
      </c>
      <c r="I286" s="359" t="s">
        <v>0</v>
      </c>
      <c r="J286" s="48">
        <v>0</v>
      </c>
    </row>
    <row r="287" spans="1:10" s="63" customFormat="1" ht="33">
      <c r="A287" s="75">
        <v>284</v>
      </c>
      <c r="B287" s="354" t="s">
        <v>1426</v>
      </c>
      <c r="C287" s="84">
        <v>71</v>
      </c>
      <c r="D287" s="44" t="s">
        <v>1655</v>
      </c>
      <c r="E287" s="45" t="s">
        <v>1258</v>
      </c>
      <c r="F287" s="46" t="s">
        <v>1655</v>
      </c>
      <c r="G287" s="47" t="s">
        <v>1326</v>
      </c>
      <c r="H287" s="42">
        <v>743</v>
      </c>
      <c r="I287" s="359" t="s">
        <v>0</v>
      </c>
      <c r="J287" s="48">
        <v>52753</v>
      </c>
    </row>
    <row r="288" spans="1:10" s="63" customFormat="1" ht="33">
      <c r="A288" s="75">
        <v>285</v>
      </c>
      <c r="B288" s="354" t="s">
        <v>1427</v>
      </c>
      <c r="C288" s="84">
        <v>0</v>
      </c>
      <c r="D288" s="44" t="s">
        <v>2730</v>
      </c>
      <c r="E288" s="45" t="s">
        <v>1258</v>
      </c>
      <c r="F288" s="46" t="s">
        <v>2730</v>
      </c>
      <c r="G288" s="47" t="s">
        <v>1326</v>
      </c>
      <c r="H288" s="42">
        <v>79</v>
      </c>
      <c r="I288" s="359" t="s">
        <v>5</v>
      </c>
      <c r="J288" s="48">
        <v>0</v>
      </c>
    </row>
    <row r="289" spans="1:10" s="63" customFormat="1" ht="33">
      <c r="A289" s="75">
        <v>286</v>
      </c>
      <c r="B289" s="354" t="s">
        <v>557</v>
      </c>
      <c r="C289" s="84">
        <v>250</v>
      </c>
      <c r="D289" s="44" t="s">
        <v>2636</v>
      </c>
      <c r="E289" s="45" t="s">
        <v>1258</v>
      </c>
      <c r="F289" s="46" t="s">
        <v>1075</v>
      </c>
      <c r="G289" s="47" t="s">
        <v>1326</v>
      </c>
      <c r="H289" s="42">
        <v>56.42</v>
      </c>
      <c r="I289" s="359" t="s">
        <v>5</v>
      </c>
      <c r="J289" s="48">
        <v>14105</v>
      </c>
    </row>
    <row r="290" spans="1:10" s="63" customFormat="1" ht="33">
      <c r="A290" s="75">
        <v>287</v>
      </c>
      <c r="B290" s="354" t="s">
        <v>1428</v>
      </c>
      <c r="C290" s="84">
        <v>90</v>
      </c>
      <c r="D290" s="44" t="s">
        <v>1429</v>
      </c>
      <c r="E290" s="45" t="s">
        <v>1258</v>
      </c>
      <c r="F290" s="46" t="s">
        <v>1429</v>
      </c>
      <c r="G290" s="47" t="s">
        <v>1326</v>
      </c>
      <c r="H290" s="42">
        <v>519</v>
      </c>
      <c r="I290" s="359" t="s">
        <v>0</v>
      </c>
      <c r="J290" s="48">
        <v>46710</v>
      </c>
    </row>
    <row r="291" spans="1:10" s="63" customFormat="1" ht="33">
      <c r="A291" s="75">
        <v>288</v>
      </c>
      <c r="B291" s="354" t="s">
        <v>556</v>
      </c>
      <c r="C291" s="84">
        <v>550</v>
      </c>
      <c r="D291" s="44" t="s">
        <v>1251</v>
      </c>
      <c r="E291" s="45" t="s">
        <v>1258</v>
      </c>
      <c r="F291" s="46" t="s">
        <v>1251</v>
      </c>
      <c r="G291" s="47" t="s">
        <v>1326</v>
      </c>
      <c r="H291" s="42">
        <v>58.45</v>
      </c>
      <c r="I291" s="359" t="s">
        <v>5</v>
      </c>
      <c r="J291" s="48">
        <v>32147.5</v>
      </c>
    </row>
    <row r="292" spans="1:10" s="63" customFormat="1" ht="33">
      <c r="A292" s="75">
        <v>289</v>
      </c>
      <c r="B292" s="354" t="s">
        <v>1430</v>
      </c>
      <c r="C292" s="84">
        <v>20</v>
      </c>
      <c r="D292" s="44" t="s">
        <v>2731</v>
      </c>
      <c r="E292" s="45" t="s">
        <v>1258</v>
      </c>
      <c r="F292" s="46" t="s">
        <v>2731</v>
      </c>
      <c r="G292" s="47" t="s">
        <v>1326</v>
      </c>
      <c r="H292" s="42">
        <v>528</v>
      </c>
      <c r="I292" s="359" t="s">
        <v>0</v>
      </c>
      <c r="J292" s="48">
        <v>10560</v>
      </c>
    </row>
    <row r="293" spans="1:10" s="63" customFormat="1" ht="33">
      <c r="A293" s="75">
        <v>290</v>
      </c>
      <c r="B293" s="354" t="s">
        <v>1252</v>
      </c>
      <c r="C293" s="84">
        <v>200</v>
      </c>
      <c r="D293" s="44" t="s">
        <v>1254</v>
      </c>
      <c r="E293" s="45" t="s">
        <v>1258</v>
      </c>
      <c r="F293" s="46" t="s">
        <v>1254</v>
      </c>
      <c r="G293" s="47" t="s">
        <v>1326</v>
      </c>
      <c r="H293" s="42">
        <v>58.15</v>
      </c>
      <c r="I293" s="359" t="s">
        <v>5</v>
      </c>
      <c r="J293" s="48">
        <v>11630</v>
      </c>
    </row>
    <row r="294" spans="1:10" s="63" customFormat="1" ht="33">
      <c r="A294" s="75">
        <v>291</v>
      </c>
      <c r="B294" s="354" t="s">
        <v>559</v>
      </c>
      <c r="C294" s="85">
        <v>0</v>
      </c>
      <c r="D294" s="44" t="s">
        <v>2637</v>
      </c>
      <c r="E294" s="45" t="s">
        <v>1258</v>
      </c>
      <c r="F294" s="46" t="s">
        <v>1077</v>
      </c>
      <c r="G294" s="47" t="s">
        <v>1326</v>
      </c>
      <c r="H294" s="42">
        <v>56.5</v>
      </c>
      <c r="I294" s="359" t="s">
        <v>6</v>
      </c>
      <c r="J294" s="48">
        <v>0</v>
      </c>
    </row>
    <row r="295" spans="1:10" s="63" customFormat="1" ht="33">
      <c r="A295" s="75">
        <v>292</v>
      </c>
      <c r="B295" s="354" t="s">
        <v>1431</v>
      </c>
      <c r="C295" s="84">
        <v>10</v>
      </c>
      <c r="D295" s="44" t="s">
        <v>2732</v>
      </c>
      <c r="E295" s="45" t="s">
        <v>1258</v>
      </c>
      <c r="F295" s="46" t="s">
        <v>2732</v>
      </c>
      <c r="G295" s="47" t="s">
        <v>1326</v>
      </c>
      <c r="H295" s="42">
        <v>335</v>
      </c>
      <c r="I295" s="359" t="s">
        <v>7</v>
      </c>
      <c r="J295" s="48">
        <v>3350</v>
      </c>
    </row>
    <row r="296" spans="1:10" ht="16.5">
      <c r="B296" s="355"/>
      <c r="C296" s="74"/>
      <c r="D296" s="357"/>
      <c r="E296" s="86"/>
      <c r="F296" s="47"/>
      <c r="G296" s="664" t="s">
        <v>2547</v>
      </c>
      <c r="H296" s="665"/>
      <c r="I296" s="666"/>
      <c r="J296" s="88">
        <v>8388379.4269999992</v>
      </c>
    </row>
    <row r="297" spans="1:10" s="63" customFormat="1" ht="33">
      <c r="A297" s="75">
        <v>1</v>
      </c>
      <c r="B297" s="378" t="s">
        <v>1888</v>
      </c>
      <c r="C297" s="83">
        <v>6</v>
      </c>
      <c r="D297" s="44" t="s">
        <v>1891</v>
      </c>
      <c r="E297" s="45" t="s">
        <v>2135</v>
      </c>
      <c r="F297" s="46" t="s">
        <v>2217</v>
      </c>
      <c r="G297" s="47" t="s">
        <v>2218</v>
      </c>
      <c r="H297" s="42">
        <v>2164.1</v>
      </c>
      <c r="I297" s="359" t="s">
        <v>617</v>
      </c>
      <c r="J297" s="48">
        <v>12984.599999999999</v>
      </c>
    </row>
    <row r="298" spans="1:10" s="63" customFormat="1" ht="33">
      <c r="A298" s="75">
        <v>2</v>
      </c>
      <c r="B298" s="378" t="s">
        <v>1893</v>
      </c>
      <c r="C298" s="83">
        <v>353.13999999999993</v>
      </c>
      <c r="D298" s="44" t="s">
        <v>1895</v>
      </c>
      <c r="E298" s="45" t="s">
        <v>1342</v>
      </c>
      <c r="F298" s="46" t="s">
        <v>2217</v>
      </c>
      <c r="G298" s="47" t="s">
        <v>2218</v>
      </c>
      <c r="H298" s="42">
        <v>347</v>
      </c>
      <c r="I298" s="359" t="s">
        <v>3</v>
      </c>
      <c r="J298" s="48">
        <v>122539.57999999997</v>
      </c>
    </row>
    <row r="299" spans="1:10" s="63" customFormat="1" ht="33">
      <c r="A299" s="75">
        <v>3</v>
      </c>
      <c r="B299" s="378" t="s">
        <v>1896</v>
      </c>
      <c r="C299" s="83">
        <v>56.19</v>
      </c>
      <c r="D299" s="44" t="s">
        <v>1899</v>
      </c>
      <c r="E299" s="45" t="s">
        <v>2219</v>
      </c>
      <c r="F299" s="46" t="s">
        <v>2217</v>
      </c>
      <c r="G299" s="47" t="s">
        <v>2218</v>
      </c>
      <c r="H299" s="42">
        <v>4084</v>
      </c>
      <c r="I299" s="359" t="s">
        <v>3</v>
      </c>
      <c r="J299" s="48">
        <v>229479.96</v>
      </c>
    </row>
    <row r="300" spans="1:10" s="63" customFormat="1" ht="33">
      <c r="A300" s="75">
        <v>4</v>
      </c>
      <c r="B300" s="378" t="s">
        <v>1959</v>
      </c>
      <c r="C300" s="83">
        <v>24.3</v>
      </c>
      <c r="D300" s="44" t="s">
        <v>1961</v>
      </c>
      <c r="E300" s="45" t="s">
        <v>2219</v>
      </c>
      <c r="F300" s="46" t="s">
        <v>2217</v>
      </c>
      <c r="G300" s="47" t="s">
        <v>2218</v>
      </c>
      <c r="H300" s="42">
        <v>4391</v>
      </c>
      <c r="I300" s="359" t="s">
        <v>3</v>
      </c>
      <c r="J300" s="48">
        <v>106701.3</v>
      </c>
    </row>
    <row r="301" spans="1:10" s="63" customFormat="1" ht="33">
      <c r="A301" s="75">
        <v>5</v>
      </c>
      <c r="B301" s="378" t="s">
        <v>1962</v>
      </c>
      <c r="C301" s="83">
        <v>3.9000000000000004</v>
      </c>
      <c r="D301" s="44" t="s">
        <v>1964</v>
      </c>
      <c r="E301" s="45" t="s">
        <v>2219</v>
      </c>
      <c r="F301" s="46" t="s">
        <v>2217</v>
      </c>
      <c r="G301" s="47" t="s">
        <v>2218</v>
      </c>
      <c r="H301" s="42">
        <v>5524</v>
      </c>
      <c r="I301" s="359" t="s">
        <v>3</v>
      </c>
      <c r="J301" s="48">
        <v>21543.600000000002</v>
      </c>
    </row>
    <row r="302" spans="1:10" s="63" customFormat="1" ht="33">
      <c r="A302" s="75">
        <v>6</v>
      </c>
      <c r="B302" s="378" t="s">
        <v>1909</v>
      </c>
      <c r="C302" s="83">
        <v>30.25</v>
      </c>
      <c r="D302" s="44" t="s">
        <v>1911</v>
      </c>
      <c r="E302" s="45" t="s">
        <v>2142</v>
      </c>
      <c r="F302" s="46" t="s">
        <v>2217</v>
      </c>
      <c r="G302" s="47" t="s">
        <v>2218</v>
      </c>
      <c r="H302" s="42">
        <v>8247</v>
      </c>
      <c r="I302" s="359" t="s">
        <v>3</v>
      </c>
      <c r="J302" s="48">
        <v>249471.75</v>
      </c>
    </row>
    <row r="303" spans="1:10" s="63" customFormat="1" ht="33">
      <c r="A303" s="75">
        <v>7</v>
      </c>
      <c r="B303" s="378" t="s">
        <v>1912</v>
      </c>
      <c r="C303" s="83">
        <v>17.190000000000001</v>
      </c>
      <c r="D303" s="44" t="s">
        <v>1914</v>
      </c>
      <c r="E303" s="45" t="s">
        <v>2142</v>
      </c>
      <c r="F303" s="46" t="s">
        <v>2217</v>
      </c>
      <c r="G303" s="47" t="s">
        <v>2218</v>
      </c>
      <c r="H303" s="42">
        <v>10942</v>
      </c>
      <c r="I303" s="359" t="s">
        <v>3</v>
      </c>
      <c r="J303" s="48">
        <v>188092.98</v>
      </c>
    </row>
    <row r="304" spans="1:10" s="63" customFormat="1" ht="33">
      <c r="A304" s="75">
        <v>8</v>
      </c>
      <c r="B304" s="378" t="s">
        <v>1915</v>
      </c>
      <c r="C304" s="83">
        <v>6.47</v>
      </c>
      <c r="D304" s="44" t="s">
        <v>1917</v>
      </c>
      <c r="E304" s="45" t="s">
        <v>2142</v>
      </c>
      <c r="F304" s="46" t="s">
        <v>2217</v>
      </c>
      <c r="G304" s="47" t="s">
        <v>2218</v>
      </c>
      <c r="H304" s="42">
        <v>10667</v>
      </c>
      <c r="I304" s="359" t="s">
        <v>3</v>
      </c>
      <c r="J304" s="48">
        <v>69015.489999999991</v>
      </c>
    </row>
    <row r="305" spans="1:10" s="63" customFormat="1" ht="33">
      <c r="A305" s="75">
        <v>9</v>
      </c>
      <c r="B305" s="378" t="s">
        <v>1918</v>
      </c>
      <c r="C305" s="83">
        <v>2.35</v>
      </c>
      <c r="D305" s="44" t="s">
        <v>1920</v>
      </c>
      <c r="E305" s="45" t="s">
        <v>2142</v>
      </c>
      <c r="F305" s="46" t="s">
        <v>2217</v>
      </c>
      <c r="G305" s="47" t="s">
        <v>2218</v>
      </c>
      <c r="H305" s="42">
        <v>11102</v>
      </c>
      <c r="I305" s="359" t="s">
        <v>3</v>
      </c>
      <c r="J305" s="48">
        <v>26089.7</v>
      </c>
    </row>
    <row r="306" spans="1:10" s="63" customFormat="1" ht="33">
      <c r="A306" s="75">
        <v>10</v>
      </c>
      <c r="B306" s="378" t="s">
        <v>1921</v>
      </c>
      <c r="C306" s="83">
        <v>7.43</v>
      </c>
      <c r="D306" s="44" t="s">
        <v>1923</v>
      </c>
      <c r="E306" s="45" t="s">
        <v>2142</v>
      </c>
      <c r="F306" s="46" t="s">
        <v>2217</v>
      </c>
      <c r="G306" s="47" t="s">
        <v>2218</v>
      </c>
      <c r="H306" s="42">
        <v>1164</v>
      </c>
      <c r="I306" s="359" t="s">
        <v>58</v>
      </c>
      <c r="J306" s="48">
        <v>8648.52</v>
      </c>
    </row>
    <row r="307" spans="1:10" s="63" customFormat="1" ht="33">
      <c r="A307" s="75">
        <v>11</v>
      </c>
      <c r="B307" s="378" t="s">
        <v>1924</v>
      </c>
      <c r="C307" s="83">
        <v>14.320000000000002</v>
      </c>
      <c r="D307" s="44" t="s">
        <v>1926</v>
      </c>
      <c r="E307" s="45" t="s">
        <v>2142</v>
      </c>
      <c r="F307" s="46" t="s">
        <v>2217</v>
      </c>
      <c r="G307" s="47" t="s">
        <v>2218</v>
      </c>
      <c r="H307" s="42">
        <v>10677</v>
      </c>
      <c r="I307" s="359" t="s">
        <v>58</v>
      </c>
      <c r="J307" s="48">
        <v>152894.64000000001</v>
      </c>
    </row>
    <row r="308" spans="1:10" s="63" customFormat="1" ht="33">
      <c r="A308" s="75">
        <v>12</v>
      </c>
      <c r="B308" s="378" t="s">
        <v>1927</v>
      </c>
      <c r="C308" s="83">
        <v>36.870000000000005</v>
      </c>
      <c r="D308" s="44" t="s">
        <v>1929</v>
      </c>
      <c r="E308" s="45" t="s">
        <v>2142</v>
      </c>
      <c r="F308" s="46" t="s">
        <v>2217</v>
      </c>
      <c r="G308" s="47" t="s">
        <v>2218</v>
      </c>
      <c r="H308" s="42">
        <v>10228</v>
      </c>
      <c r="I308" s="359" t="s">
        <v>3</v>
      </c>
      <c r="J308" s="48">
        <v>377106.36000000004</v>
      </c>
    </row>
    <row r="309" spans="1:10" s="63" customFormat="1" ht="33">
      <c r="A309" s="75">
        <v>13</v>
      </c>
      <c r="B309" s="378" t="s">
        <v>1930</v>
      </c>
      <c r="C309" s="83">
        <v>15</v>
      </c>
      <c r="D309" s="44" t="s">
        <v>1932</v>
      </c>
      <c r="E309" s="45" t="s">
        <v>2149</v>
      </c>
      <c r="F309" s="46" t="s">
        <v>2217</v>
      </c>
      <c r="G309" s="47" t="s">
        <v>2218</v>
      </c>
      <c r="H309" s="42">
        <v>74027</v>
      </c>
      <c r="I309" s="359" t="s">
        <v>4</v>
      </c>
      <c r="J309" s="48">
        <v>1110405</v>
      </c>
    </row>
    <row r="310" spans="1:10" s="63" customFormat="1" ht="33">
      <c r="A310" s="75">
        <v>14</v>
      </c>
      <c r="B310" s="378" t="s">
        <v>1900</v>
      </c>
      <c r="C310" s="83">
        <v>144.16</v>
      </c>
      <c r="D310" s="44" t="s">
        <v>1902</v>
      </c>
      <c r="E310" s="45" t="s">
        <v>2139</v>
      </c>
      <c r="F310" s="46" t="s">
        <v>2217</v>
      </c>
      <c r="G310" s="47" t="s">
        <v>2218</v>
      </c>
      <c r="H310" s="42">
        <v>4451</v>
      </c>
      <c r="I310" s="359" t="s">
        <v>3</v>
      </c>
      <c r="J310" s="48">
        <v>641656.16</v>
      </c>
    </row>
    <row r="311" spans="1:10" s="63" customFormat="1" ht="33">
      <c r="A311" s="75">
        <v>15</v>
      </c>
      <c r="B311" s="378" t="s">
        <v>1936</v>
      </c>
      <c r="C311" s="83">
        <v>86.1</v>
      </c>
      <c r="D311" s="44" t="s">
        <v>1937</v>
      </c>
      <c r="E311" s="45" t="s">
        <v>2150</v>
      </c>
      <c r="F311" s="46" t="s">
        <v>2217</v>
      </c>
      <c r="G311" s="47" t="s">
        <v>2218</v>
      </c>
      <c r="H311" s="42">
        <v>94</v>
      </c>
      <c r="I311" s="359" t="s">
        <v>58</v>
      </c>
      <c r="J311" s="48">
        <v>8093.4</v>
      </c>
    </row>
    <row r="312" spans="1:10" s="63" customFormat="1" ht="33">
      <c r="A312" s="75">
        <v>16</v>
      </c>
      <c r="B312" s="378" t="s">
        <v>1903</v>
      </c>
      <c r="C312" s="83">
        <v>87.6</v>
      </c>
      <c r="D312" s="44" t="s">
        <v>1905</v>
      </c>
      <c r="E312" s="45" t="s">
        <v>2139</v>
      </c>
      <c r="F312" s="46" t="s">
        <v>2217</v>
      </c>
      <c r="G312" s="47" t="s">
        <v>2218</v>
      </c>
      <c r="H312" s="42">
        <v>7633</v>
      </c>
      <c r="I312" s="359" t="s">
        <v>3</v>
      </c>
      <c r="J312" s="48">
        <v>668650.79999999993</v>
      </c>
    </row>
    <row r="313" spans="1:10" s="63" customFormat="1" ht="33">
      <c r="A313" s="75">
        <v>17</v>
      </c>
      <c r="B313" s="378" t="s">
        <v>1906</v>
      </c>
      <c r="C313" s="83">
        <v>394.2</v>
      </c>
      <c r="D313" s="44" t="s">
        <v>1908</v>
      </c>
      <c r="E313" s="45" t="s">
        <v>2221</v>
      </c>
      <c r="F313" s="46" t="s">
        <v>2217</v>
      </c>
      <c r="G313" s="47" t="s">
        <v>2218</v>
      </c>
      <c r="H313" s="42">
        <v>435</v>
      </c>
      <c r="I313" s="359" t="s">
        <v>3</v>
      </c>
      <c r="J313" s="48">
        <v>171477</v>
      </c>
    </row>
    <row r="314" spans="1:10" s="63" customFormat="1" ht="33">
      <c r="A314" s="75">
        <v>18</v>
      </c>
      <c r="B314" s="378" t="s">
        <v>1933</v>
      </c>
      <c r="C314" s="83">
        <v>1848.8999999999999</v>
      </c>
      <c r="D314" s="44" t="s">
        <v>1935</v>
      </c>
      <c r="E314" s="45" t="s">
        <v>2150</v>
      </c>
      <c r="F314" s="46" t="s">
        <v>2217</v>
      </c>
      <c r="G314" s="47" t="s">
        <v>2218</v>
      </c>
      <c r="H314" s="42">
        <v>411</v>
      </c>
      <c r="I314" s="359" t="s">
        <v>58</v>
      </c>
      <c r="J314" s="48">
        <v>759897.89999999991</v>
      </c>
    </row>
    <row r="315" spans="1:10" s="63" customFormat="1" ht="33">
      <c r="A315" s="75">
        <v>19</v>
      </c>
      <c r="B315" s="378" t="s">
        <v>1938</v>
      </c>
      <c r="C315" s="83">
        <v>228</v>
      </c>
      <c r="D315" s="44" t="s">
        <v>1940</v>
      </c>
      <c r="E315" s="45" t="s">
        <v>2150</v>
      </c>
      <c r="F315" s="46" t="s">
        <v>2217</v>
      </c>
      <c r="G315" s="47" t="s">
        <v>2218</v>
      </c>
      <c r="H315" s="42">
        <v>441</v>
      </c>
      <c r="I315" s="359" t="s">
        <v>58</v>
      </c>
      <c r="J315" s="48">
        <v>100548</v>
      </c>
    </row>
    <row r="316" spans="1:10" s="63" customFormat="1" ht="33">
      <c r="A316" s="75">
        <v>20</v>
      </c>
      <c r="B316" s="378" t="s">
        <v>2502</v>
      </c>
      <c r="C316" s="83">
        <v>52.56</v>
      </c>
      <c r="D316" s="44" t="s">
        <v>2444</v>
      </c>
      <c r="E316" s="45" t="s">
        <v>2445</v>
      </c>
      <c r="F316" s="46" t="s">
        <v>2217</v>
      </c>
      <c r="G316" s="47" t="s">
        <v>2218</v>
      </c>
      <c r="H316" s="42">
        <v>2447</v>
      </c>
      <c r="I316" s="359" t="s">
        <v>58</v>
      </c>
      <c r="J316" s="48">
        <v>128614.32</v>
      </c>
    </row>
    <row r="317" spans="1:10" s="63" customFormat="1" ht="33">
      <c r="A317" s="75">
        <v>21</v>
      </c>
      <c r="B317" s="378" t="s">
        <v>1945</v>
      </c>
      <c r="C317" s="83">
        <v>17.28</v>
      </c>
      <c r="D317" s="44" t="s">
        <v>1948</v>
      </c>
      <c r="E317" s="45" t="s">
        <v>2446</v>
      </c>
      <c r="F317" s="46" t="s">
        <v>2217</v>
      </c>
      <c r="G317" s="47" t="s">
        <v>2218</v>
      </c>
      <c r="H317" s="42">
        <v>3381.54</v>
      </c>
      <c r="I317" s="359" t="s">
        <v>58</v>
      </c>
      <c r="J317" s="48">
        <v>58433.011200000001</v>
      </c>
    </row>
    <row r="318" spans="1:10" s="63" customFormat="1" ht="33">
      <c r="A318" s="75">
        <v>22</v>
      </c>
      <c r="B318" s="378" t="s">
        <v>1949</v>
      </c>
      <c r="C318" s="83">
        <v>18.75</v>
      </c>
      <c r="D318" s="44" t="s">
        <v>1951</v>
      </c>
      <c r="E318" s="45" t="s">
        <v>2447</v>
      </c>
      <c r="F318" s="46" t="s">
        <v>2217</v>
      </c>
      <c r="G318" s="47" t="s">
        <v>2218</v>
      </c>
      <c r="H318" s="42">
        <v>2539</v>
      </c>
      <c r="I318" s="359" t="s">
        <v>58</v>
      </c>
      <c r="J318" s="48">
        <v>47606.25</v>
      </c>
    </row>
    <row r="319" spans="1:10" s="63" customFormat="1" ht="33">
      <c r="A319" s="75">
        <v>23</v>
      </c>
      <c r="B319" s="378" t="s">
        <v>2503</v>
      </c>
      <c r="C319" s="83">
        <v>9.3000000000000007</v>
      </c>
      <c r="D319" s="44" t="s">
        <v>2448</v>
      </c>
      <c r="E319" s="45" t="s">
        <v>2449</v>
      </c>
      <c r="F319" s="46" t="s">
        <v>2217</v>
      </c>
      <c r="G319" s="47" t="s">
        <v>2218</v>
      </c>
      <c r="H319" s="42">
        <v>4017</v>
      </c>
      <c r="I319" s="359" t="s">
        <v>58</v>
      </c>
      <c r="J319" s="48">
        <v>37358.100000000006</v>
      </c>
    </row>
    <row r="320" spans="1:10" s="63" customFormat="1" ht="33">
      <c r="A320" s="75">
        <v>24</v>
      </c>
      <c r="B320" s="378" t="s">
        <v>1941</v>
      </c>
      <c r="C320" s="83">
        <v>5.04</v>
      </c>
      <c r="D320" s="44" t="s">
        <v>1944</v>
      </c>
      <c r="E320" s="45" t="s">
        <v>1943</v>
      </c>
      <c r="F320" s="46" t="s">
        <v>2217</v>
      </c>
      <c r="G320" s="47" t="s">
        <v>2218</v>
      </c>
      <c r="H320" s="42">
        <v>6799.02</v>
      </c>
      <c r="I320" s="359" t="s">
        <v>58</v>
      </c>
      <c r="J320" s="48">
        <v>34267.060799999999</v>
      </c>
    </row>
    <row r="321" spans="1:10" s="63" customFormat="1" ht="33">
      <c r="A321" s="75">
        <v>25</v>
      </c>
      <c r="B321" s="378" t="s">
        <v>2024</v>
      </c>
      <c r="C321" s="83">
        <v>26.799999999999997</v>
      </c>
      <c r="D321" s="44" t="s">
        <v>2450</v>
      </c>
      <c r="E321" s="45" t="s">
        <v>2451</v>
      </c>
      <c r="F321" s="46" t="s">
        <v>2217</v>
      </c>
      <c r="G321" s="47" t="s">
        <v>2218</v>
      </c>
      <c r="H321" s="42">
        <v>734</v>
      </c>
      <c r="I321" s="359" t="s">
        <v>58</v>
      </c>
      <c r="J321" s="48">
        <v>19671.199999999997</v>
      </c>
    </row>
    <row r="322" spans="1:10" s="63" customFormat="1" ht="33">
      <c r="A322" s="75">
        <v>26</v>
      </c>
      <c r="B322" s="378" t="s">
        <v>1952</v>
      </c>
      <c r="C322" s="83">
        <v>137.53</v>
      </c>
      <c r="D322" s="44" t="s">
        <v>1955</v>
      </c>
      <c r="E322" s="45" t="s">
        <v>1954</v>
      </c>
      <c r="F322" s="46" t="s">
        <v>2217</v>
      </c>
      <c r="G322" s="47" t="s">
        <v>2218</v>
      </c>
      <c r="H322" s="42">
        <v>660</v>
      </c>
      <c r="I322" s="359" t="s">
        <v>58</v>
      </c>
      <c r="J322" s="48">
        <v>90769.8</v>
      </c>
    </row>
    <row r="323" spans="1:10" s="63" customFormat="1" ht="33">
      <c r="A323" s="75">
        <v>27</v>
      </c>
      <c r="B323" s="378" t="s">
        <v>1956</v>
      </c>
      <c r="C323" s="83">
        <v>10.4</v>
      </c>
      <c r="D323" s="44" t="s">
        <v>1958</v>
      </c>
      <c r="E323" s="45" t="s">
        <v>2452</v>
      </c>
      <c r="F323" s="46" t="s">
        <v>2217</v>
      </c>
      <c r="G323" s="47" t="s">
        <v>2218</v>
      </c>
      <c r="H323" s="42">
        <v>727</v>
      </c>
      <c r="I323" s="359" t="s">
        <v>58</v>
      </c>
      <c r="J323" s="48">
        <v>7560.8</v>
      </c>
    </row>
    <row r="324" spans="1:10" s="63" customFormat="1" ht="33">
      <c r="A324" s="75">
        <v>28</v>
      </c>
      <c r="B324" s="378" t="s">
        <v>1971</v>
      </c>
      <c r="C324" s="83">
        <v>582.37000000000012</v>
      </c>
      <c r="D324" s="44" t="s">
        <v>1974</v>
      </c>
      <c r="E324" s="45" t="s">
        <v>1973</v>
      </c>
      <c r="F324" s="46" t="s">
        <v>2217</v>
      </c>
      <c r="G324" s="47" t="s">
        <v>2218</v>
      </c>
      <c r="H324" s="42">
        <v>109.9</v>
      </c>
      <c r="I324" s="359" t="s">
        <v>58</v>
      </c>
      <c r="J324" s="48">
        <v>64002.463000000018</v>
      </c>
    </row>
    <row r="325" spans="1:10" s="63" customFormat="1" ht="33">
      <c r="A325" s="75">
        <v>29</v>
      </c>
      <c r="B325" s="378" t="s">
        <v>1975</v>
      </c>
      <c r="C325" s="83">
        <v>535.1</v>
      </c>
      <c r="D325" s="44" t="s">
        <v>1977</v>
      </c>
      <c r="E325" s="45" t="s">
        <v>1973</v>
      </c>
      <c r="F325" s="46" t="s">
        <v>2217</v>
      </c>
      <c r="G325" s="47" t="s">
        <v>2218</v>
      </c>
      <c r="H325" s="42">
        <v>195.91</v>
      </c>
      <c r="I325" s="359" t="s">
        <v>3</v>
      </c>
      <c r="J325" s="48">
        <v>104831.44100000001</v>
      </c>
    </row>
    <row r="326" spans="1:10" s="63" customFormat="1" ht="33">
      <c r="A326" s="75">
        <v>30</v>
      </c>
      <c r="B326" s="378" t="s">
        <v>2504</v>
      </c>
      <c r="C326" s="83">
        <v>5.83</v>
      </c>
      <c r="D326" s="44" t="s">
        <v>2453</v>
      </c>
      <c r="E326" s="45" t="s">
        <v>1943</v>
      </c>
      <c r="F326" s="46" t="s">
        <v>2217</v>
      </c>
      <c r="G326" s="47" t="s">
        <v>2218</v>
      </c>
      <c r="H326" s="42">
        <v>6912.4</v>
      </c>
      <c r="I326" s="359" t="s">
        <v>58</v>
      </c>
      <c r="J326" s="48">
        <v>40299.292000000001</v>
      </c>
    </row>
    <row r="327" spans="1:10" s="63" customFormat="1" ht="33">
      <c r="A327" s="75">
        <v>31</v>
      </c>
      <c r="B327" s="378" t="s">
        <v>2505</v>
      </c>
      <c r="C327" s="83">
        <v>4746</v>
      </c>
      <c r="D327" s="44" t="s">
        <v>2454</v>
      </c>
      <c r="E327" s="45" t="s">
        <v>2455</v>
      </c>
      <c r="F327" s="46" t="s">
        <v>2217</v>
      </c>
      <c r="G327" s="47" t="s">
        <v>2218</v>
      </c>
      <c r="H327" s="42">
        <v>104</v>
      </c>
      <c r="I327" s="359" t="s">
        <v>2456</v>
      </c>
      <c r="J327" s="48">
        <v>493584</v>
      </c>
    </row>
    <row r="328" spans="1:10" s="63" customFormat="1" ht="33">
      <c r="A328" s="75">
        <v>32</v>
      </c>
      <c r="B328" s="378" t="s">
        <v>1981</v>
      </c>
      <c r="C328" s="83">
        <v>47.54</v>
      </c>
      <c r="D328" s="44" t="s">
        <v>2457</v>
      </c>
      <c r="E328" s="45" t="s">
        <v>2458</v>
      </c>
      <c r="F328" s="46" t="s">
        <v>2217</v>
      </c>
      <c r="G328" s="47" t="s">
        <v>2218</v>
      </c>
      <c r="H328" s="42">
        <v>4579.8900000000003</v>
      </c>
      <c r="I328" s="359" t="s">
        <v>58</v>
      </c>
      <c r="J328" s="48">
        <v>217727.9706</v>
      </c>
    </row>
    <row r="329" spans="1:10" s="63" customFormat="1" ht="33">
      <c r="A329" s="75">
        <v>33</v>
      </c>
      <c r="B329" s="378" t="s">
        <v>2506</v>
      </c>
      <c r="C329" s="83">
        <v>90</v>
      </c>
      <c r="D329" s="44" t="s">
        <v>2459</v>
      </c>
      <c r="E329" s="45" t="s">
        <v>1986</v>
      </c>
      <c r="F329" s="46" t="s">
        <v>2217</v>
      </c>
      <c r="G329" s="47" t="s">
        <v>2218</v>
      </c>
      <c r="H329" s="42">
        <v>83</v>
      </c>
      <c r="I329" s="359" t="s">
        <v>6</v>
      </c>
      <c r="J329" s="48">
        <v>7470</v>
      </c>
    </row>
    <row r="330" spans="1:10" s="63" customFormat="1" ht="33">
      <c r="A330" s="75">
        <v>34</v>
      </c>
      <c r="B330" s="378" t="s">
        <v>1988</v>
      </c>
      <c r="C330" s="83">
        <v>2</v>
      </c>
      <c r="D330" s="44" t="s">
        <v>2460</v>
      </c>
      <c r="E330" s="45" t="s">
        <v>1986</v>
      </c>
      <c r="F330" s="46" t="s">
        <v>2217</v>
      </c>
      <c r="G330" s="47" t="s">
        <v>2218</v>
      </c>
      <c r="H330" s="42">
        <v>89</v>
      </c>
      <c r="I330" s="359" t="s">
        <v>6</v>
      </c>
      <c r="J330" s="48">
        <v>178</v>
      </c>
    </row>
    <row r="331" spans="1:10" s="63" customFormat="1" ht="33">
      <c r="A331" s="75">
        <v>35</v>
      </c>
      <c r="B331" s="378" t="s">
        <v>2507</v>
      </c>
      <c r="C331" s="83">
        <v>2</v>
      </c>
      <c r="D331" s="44" t="s">
        <v>2461</v>
      </c>
      <c r="E331" s="45" t="s">
        <v>1986</v>
      </c>
      <c r="F331" s="46" t="s">
        <v>2217</v>
      </c>
      <c r="G331" s="47" t="s">
        <v>2218</v>
      </c>
      <c r="H331" s="42">
        <v>5624</v>
      </c>
      <c r="I331" s="359" t="s">
        <v>0</v>
      </c>
      <c r="J331" s="48">
        <v>11248</v>
      </c>
    </row>
    <row r="332" spans="1:10" s="63" customFormat="1" ht="33">
      <c r="A332" s="75">
        <v>36</v>
      </c>
      <c r="B332" s="378" t="s">
        <v>2508</v>
      </c>
      <c r="C332" s="83">
        <v>10</v>
      </c>
      <c r="D332" s="44" t="s">
        <v>2462</v>
      </c>
      <c r="E332" s="45" t="s">
        <v>1986</v>
      </c>
      <c r="F332" s="46" t="s">
        <v>2217</v>
      </c>
      <c r="G332" s="47" t="s">
        <v>2218</v>
      </c>
      <c r="H332" s="42">
        <v>276</v>
      </c>
      <c r="I332" s="359" t="s">
        <v>0</v>
      </c>
      <c r="J332" s="48">
        <v>2760</v>
      </c>
    </row>
    <row r="333" spans="1:10" s="63" customFormat="1" ht="33">
      <c r="A333" s="75">
        <v>37</v>
      </c>
      <c r="B333" s="378" t="s">
        <v>1997</v>
      </c>
      <c r="C333" s="83">
        <v>4</v>
      </c>
      <c r="D333" s="44" t="s">
        <v>2463</v>
      </c>
      <c r="E333" s="45" t="s">
        <v>1986</v>
      </c>
      <c r="F333" s="46" t="s">
        <v>2217</v>
      </c>
      <c r="G333" s="47" t="s">
        <v>2218</v>
      </c>
      <c r="H333" s="42">
        <v>437</v>
      </c>
      <c r="I333" s="359" t="s">
        <v>0</v>
      </c>
      <c r="J333" s="48">
        <v>1748</v>
      </c>
    </row>
    <row r="334" spans="1:10" s="63" customFormat="1" ht="33">
      <c r="A334" s="75">
        <v>38</v>
      </c>
      <c r="B334" s="378" t="s">
        <v>2509</v>
      </c>
      <c r="C334" s="83">
        <v>44</v>
      </c>
      <c r="D334" s="44" t="s">
        <v>2464</v>
      </c>
      <c r="E334" s="45" t="s">
        <v>1986</v>
      </c>
      <c r="F334" s="46" t="s">
        <v>2217</v>
      </c>
      <c r="G334" s="47" t="s">
        <v>2218</v>
      </c>
      <c r="H334" s="42">
        <v>487</v>
      </c>
      <c r="I334" s="359" t="s">
        <v>0</v>
      </c>
      <c r="J334" s="48">
        <v>21428</v>
      </c>
    </row>
    <row r="335" spans="1:10" s="63" customFormat="1" ht="33">
      <c r="A335" s="75">
        <v>39</v>
      </c>
      <c r="B335" s="378" t="s">
        <v>2510</v>
      </c>
      <c r="C335" s="83">
        <v>20</v>
      </c>
      <c r="D335" s="44" t="s">
        <v>2465</v>
      </c>
      <c r="E335" s="45" t="s">
        <v>1986</v>
      </c>
      <c r="F335" s="46" t="s">
        <v>2217</v>
      </c>
      <c r="G335" s="47" t="s">
        <v>2218</v>
      </c>
      <c r="H335" s="42">
        <v>531</v>
      </c>
      <c r="I335" s="359" t="s">
        <v>0</v>
      </c>
      <c r="J335" s="48">
        <v>10620</v>
      </c>
    </row>
    <row r="336" spans="1:10" s="63" customFormat="1" ht="33">
      <c r="A336" s="75">
        <v>40</v>
      </c>
      <c r="B336" s="378" t="s">
        <v>2511</v>
      </c>
      <c r="C336" s="83">
        <v>4</v>
      </c>
      <c r="D336" s="44" t="s">
        <v>2466</v>
      </c>
      <c r="E336" s="45" t="s">
        <v>1986</v>
      </c>
      <c r="F336" s="46" t="s">
        <v>2217</v>
      </c>
      <c r="G336" s="47" t="s">
        <v>2218</v>
      </c>
      <c r="H336" s="42">
        <v>2068</v>
      </c>
      <c r="I336" s="359" t="s">
        <v>0</v>
      </c>
      <c r="J336" s="48">
        <v>8272</v>
      </c>
    </row>
    <row r="337" spans="1:10" s="63" customFormat="1" ht="33">
      <c r="A337" s="75">
        <v>41</v>
      </c>
      <c r="B337" s="378" t="s">
        <v>2512</v>
      </c>
      <c r="C337" s="83">
        <v>360</v>
      </c>
      <c r="D337" s="44" t="s">
        <v>2467</v>
      </c>
      <c r="E337" s="45" t="s">
        <v>1986</v>
      </c>
      <c r="F337" s="46" t="s">
        <v>2217</v>
      </c>
      <c r="G337" s="47" t="s">
        <v>2218</v>
      </c>
      <c r="H337" s="42">
        <v>67</v>
      </c>
      <c r="I337" s="359" t="s">
        <v>681</v>
      </c>
      <c r="J337" s="48">
        <v>24120</v>
      </c>
    </row>
    <row r="338" spans="1:10" s="63" customFormat="1" ht="33">
      <c r="A338" s="75">
        <v>42</v>
      </c>
      <c r="B338" s="378" t="s">
        <v>2009</v>
      </c>
      <c r="C338" s="83">
        <v>270</v>
      </c>
      <c r="D338" s="44" t="s">
        <v>2468</v>
      </c>
      <c r="E338" s="45" t="s">
        <v>1986</v>
      </c>
      <c r="F338" s="46" t="s">
        <v>2217</v>
      </c>
      <c r="G338" s="47" t="s">
        <v>2218</v>
      </c>
      <c r="H338" s="42">
        <v>95</v>
      </c>
      <c r="I338" s="359" t="s">
        <v>681</v>
      </c>
      <c r="J338" s="48">
        <v>25650</v>
      </c>
    </row>
    <row r="339" spans="1:10" s="63" customFormat="1" ht="33">
      <c r="A339" s="75">
        <v>43</v>
      </c>
      <c r="B339" s="378" t="s">
        <v>2000</v>
      </c>
      <c r="C339" s="83">
        <v>15</v>
      </c>
      <c r="D339" s="44" t="s">
        <v>2002</v>
      </c>
      <c r="E339" s="45" t="s">
        <v>1986</v>
      </c>
      <c r="F339" s="46" t="s">
        <v>2217</v>
      </c>
      <c r="G339" s="47" t="s">
        <v>2218</v>
      </c>
      <c r="H339" s="42">
        <v>116</v>
      </c>
      <c r="I339" s="359" t="s">
        <v>0</v>
      </c>
      <c r="J339" s="48">
        <v>1740</v>
      </c>
    </row>
    <row r="340" spans="1:10" s="63" customFormat="1" ht="33">
      <c r="A340" s="75">
        <v>44</v>
      </c>
      <c r="B340" s="378" t="s">
        <v>2021</v>
      </c>
      <c r="C340" s="83">
        <v>10</v>
      </c>
      <c r="D340" s="44" t="s">
        <v>2469</v>
      </c>
      <c r="E340" s="45" t="s">
        <v>1986</v>
      </c>
      <c r="F340" s="46" t="s">
        <v>2217</v>
      </c>
      <c r="G340" s="47" t="s">
        <v>2218</v>
      </c>
      <c r="H340" s="42">
        <v>2215</v>
      </c>
      <c r="I340" s="359" t="s">
        <v>0</v>
      </c>
      <c r="J340" s="48">
        <v>22150</v>
      </c>
    </row>
    <row r="341" spans="1:10" s="63" customFormat="1" ht="33">
      <c r="A341" s="75">
        <v>45</v>
      </c>
      <c r="B341" s="378" t="s">
        <v>2015</v>
      </c>
      <c r="C341" s="83">
        <v>12</v>
      </c>
      <c r="D341" s="44" t="s">
        <v>2470</v>
      </c>
      <c r="E341" s="45" t="s">
        <v>1986</v>
      </c>
      <c r="F341" s="46" t="s">
        <v>2217</v>
      </c>
      <c r="G341" s="47" t="s">
        <v>2218</v>
      </c>
      <c r="H341" s="42">
        <v>4891</v>
      </c>
      <c r="I341" s="359" t="s">
        <v>0</v>
      </c>
      <c r="J341" s="48">
        <v>58692</v>
      </c>
    </row>
    <row r="342" spans="1:10" s="63" customFormat="1" ht="33">
      <c r="A342" s="75">
        <v>46</v>
      </c>
      <c r="B342" s="378" t="s">
        <v>2513</v>
      </c>
      <c r="C342" s="83">
        <v>12</v>
      </c>
      <c r="D342" s="44" t="s">
        <v>2471</v>
      </c>
      <c r="E342" s="45" t="s">
        <v>2054</v>
      </c>
      <c r="F342" s="46" t="s">
        <v>2217</v>
      </c>
      <c r="G342" s="47" t="s">
        <v>2218</v>
      </c>
      <c r="H342" s="42">
        <v>763</v>
      </c>
      <c r="I342" s="359" t="s">
        <v>681</v>
      </c>
      <c r="J342" s="48">
        <v>9156</v>
      </c>
    </row>
    <row r="343" spans="1:10" s="63" customFormat="1" ht="33">
      <c r="A343" s="75">
        <v>47</v>
      </c>
      <c r="B343" s="378" t="s">
        <v>2514</v>
      </c>
      <c r="C343" s="83">
        <v>2</v>
      </c>
      <c r="D343" s="44" t="s">
        <v>2472</v>
      </c>
      <c r="E343" s="45" t="s">
        <v>2054</v>
      </c>
      <c r="F343" s="46" t="s">
        <v>2217</v>
      </c>
      <c r="G343" s="47" t="s">
        <v>2218</v>
      </c>
      <c r="H343" s="42">
        <v>4610</v>
      </c>
      <c r="I343" s="359" t="s">
        <v>0</v>
      </c>
      <c r="J343" s="48">
        <v>9220</v>
      </c>
    </row>
    <row r="344" spans="1:10" s="63" customFormat="1" ht="33">
      <c r="A344" s="75">
        <v>48</v>
      </c>
      <c r="B344" s="378" t="s">
        <v>2515</v>
      </c>
      <c r="C344" s="83">
        <v>2</v>
      </c>
      <c r="D344" s="44" t="s">
        <v>2473</v>
      </c>
      <c r="E344" s="45" t="s">
        <v>2054</v>
      </c>
      <c r="F344" s="46" t="s">
        <v>2217</v>
      </c>
      <c r="G344" s="47" t="s">
        <v>2218</v>
      </c>
      <c r="H344" s="42">
        <v>113</v>
      </c>
      <c r="I344" s="359" t="s">
        <v>0</v>
      </c>
      <c r="J344" s="48">
        <v>226</v>
      </c>
    </row>
    <row r="345" spans="1:10" s="63" customFormat="1" ht="33">
      <c r="A345" s="75">
        <v>49</v>
      </c>
      <c r="B345" s="378" t="s">
        <v>2034</v>
      </c>
      <c r="C345" s="83">
        <v>2</v>
      </c>
      <c r="D345" s="44" t="s">
        <v>2474</v>
      </c>
      <c r="E345" s="45" t="s">
        <v>2054</v>
      </c>
      <c r="F345" s="46" t="s">
        <v>2217</v>
      </c>
      <c r="G345" s="47" t="s">
        <v>2218</v>
      </c>
      <c r="H345" s="42">
        <v>84</v>
      </c>
      <c r="I345" s="359" t="s">
        <v>0</v>
      </c>
      <c r="J345" s="48">
        <v>168</v>
      </c>
    </row>
    <row r="346" spans="1:10" s="63" customFormat="1" ht="33">
      <c r="A346" s="75">
        <v>50</v>
      </c>
      <c r="B346" s="378" t="s">
        <v>2043</v>
      </c>
      <c r="C346" s="83">
        <v>6</v>
      </c>
      <c r="D346" s="44" t="s">
        <v>2475</v>
      </c>
      <c r="E346" s="45" t="s">
        <v>2054</v>
      </c>
      <c r="F346" s="46" t="s">
        <v>2217</v>
      </c>
      <c r="G346" s="47" t="s">
        <v>2218</v>
      </c>
      <c r="H346" s="42">
        <v>422</v>
      </c>
      <c r="I346" s="359" t="s">
        <v>681</v>
      </c>
      <c r="J346" s="48">
        <v>2532</v>
      </c>
    </row>
    <row r="347" spans="1:10" s="63" customFormat="1" ht="33">
      <c r="A347" s="75">
        <v>51</v>
      </c>
      <c r="B347" s="378" t="s">
        <v>2516</v>
      </c>
      <c r="C347" s="83">
        <v>6</v>
      </c>
      <c r="D347" s="44" t="s">
        <v>2476</v>
      </c>
      <c r="E347" s="45" t="s">
        <v>2054</v>
      </c>
      <c r="F347" s="46" t="s">
        <v>2217</v>
      </c>
      <c r="G347" s="47" t="s">
        <v>2218</v>
      </c>
      <c r="H347" s="42">
        <v>370.67</v>
      </c>
      <c r="I347" s="359" t="s">
        <v>681</v>
      </c>
      <c r="J347" s="48">
        <v>2224.02</v>
      </c>
    </row>
    <row r="348" spans="1:10" s="63" customFormat="1" ht="33">
      <c r="A348" s="75">
        <v>52</v>
      </c>
      <c r="B348" s="378" t="s">
        <v>2040</v>
      </c>
      <c r="C348" s="83">
        <v>1</v>
      </c>
      <c r="D348" s="44" t="s">
        <v>2477</v>
      </c>
      <c r="E348" s="45" t="s">
        <v>2054</v>
      </c>
      <c r="F348" s="46" t="s">
        <v>2217</v>
      </c>
      <c r="G348" s="47" t="s">
        <v>2218</v>
      </c>
      <c r="H348" s="42">
        <v>749</v>
      </c>
      <c r="I348" s="359" t="s">
        <v>2478</v>
      </c>
      <c r="J348" s="48">
        <v>749</v>
      </c>
    </row>
    <row r="349" spans="1:10" s="63" customFormat="1" ht="33">
      <c r="A349" s="75">
        <v>53</v>
      </c>
      <c r="B349" s="378" t="s">
        <v>2517</v>
      </c>
      <c r="C349" s="83">
        <v>1</v>
      </c>
      <c r="D349" s="44" t="s">
        <v>2479</v>
      </c>
      <c r="E349" s="45" t="s">
        <v>2054</v>
      </c>
      <c r="F349" s="46" t="s">
        <v>2217</v>
      </c>
      <c r="G349" s="47" t="s">
        <v>2218</v>
      </c>
      <c r="H349" s="42">
        <v>2081</v>
      </c>
      <c r="I349" s="359" t="s">
        <v>0</v>
      </c>
      <c r="J349" s="48">
        <v>2081</v>
      </c>
    </row>
    <row r="350" spans="1:10" s="63" customFormat="1" ht="33">
      <c r="A350" s="75">
        <v>54</v>
      </c>
      <c r="B350" s="378" t="s">
        <v>2518</v>
      </c>
      <c r="C350" s="83">
        <v>1</v>
      </c>
      <c r="D350" s="44" t="s">
        <v>2480</v>
      </c>
      <c r="E350" s="45" t="s">
        <v>2054</v>
      </c>
      <c r="F350" s="46" t="s">
        <v>2217</v>
      </c>
      <c r="G350" s="47" t="s">
        <v>2218</v>
      </c>
      <c r="H350" s="42">
        <v>1280</v>
      </c>
      <c r="I350" s="359" t="s">
        <v>0</v>
      </c>
      <c r="J350" s="48">
        <v>1280</v>
      </c>
    </row>
    <row r="351" spans="1:10" s="63" customFormat="1" ht="33">
      <c r="A351" s="75">
        <v>55</v>
      </c>
      <c r="B351" s="378" t="s">
        <v>2519</v>
      </c>
      <c r="C351" s="83">
        <v>2</v>
      </c>
      <c r="D351" s="44" t="s">
        <v>2481</v>
      </c>
      <c r="E351" s="45" t="s">
        <v>2054</v>
      </c>
      <c r="F351" s="46" t="s">
        <v>2217</v>
      </c>
      <c r="G351" s="47" t="s">
        <v>2218</v>
      </c>
      <c r="H351" s="42">
        <v>669</v>
      </c>
      <c r="I351" s="359" t="s">
        <v>0</v>
      </c>
      <c r="J351" s="48">
        <v>1338</v>
      </c>
    </row>
    <row r="352" spans="1:10" s="63" customFormat="1" ht="33">
      <c r="A352" s="75">
        <v>56</v>
      </c>
      <c r="B352" s="378" t="s">
        <v>2068</v>
      </c>
      <c r="C352" s="83">
        <v>2</v>
      </c>
      <c r="D352" s="44" t="s">
        <v>2482</v>
      </c>
      <c r="E352" s="45" t="s">
        <v>2054</v>
      </c>
      <c r="F352" s="46" t="s">
        <v>2217</v>
      </c>
      <c r="G352" s="47" t="s">
        <v>2218</v>
      </c>
      <c r="H352" s="42">
        <v>271</v>
      </c>
      <c r="I352" s="359" t="s">
        <v>0</v>
      </c>
      <c r="J352" s="48">
        <v>542</v>
      </c>
    </row>
    <row r="353" spans="1:10" s="63" customFormat="1" ht="33">
      <c r="A353" s="75">
        <v>57</v>
      </c>
      <c r="B353" s="378" t="s">
        <v>2520</v>
      </c>
      <c r="C353" s="83">
        <v>1</v>
      </c>
      <c r="D353" s="44" t="s">
        <v>2483</v>
      </c>
      <c r="E353" s="45" t="s">
        <v>2054</v>
      </c>
      <c r="F353" s="46" t="s">
        <v>2217</v>
      </c>
      <c r="G353" s="47" t="s">
        <v>2218</v>
      </c>
      <c r="H353" s="42">
        <v>1508</v>
      </c>
      <c r="I353" s="359" t="s">
        <v>0</v>
      </c>
      <c r="J353" s="48">
        <v>1508</v>
      </c>
    </row>
    <row r="354" spans="1:10" s="63" customFormat="1" ht="33">
      <c r="A354" s="75">
        <v>58</v>
      </c>
      <c r="B354" s="378" t="s">
        <v>2521</v>
      </c>
      <c r="C354" s="83">
        <v>3</v>
      </c>
      <c r="D354" s="44" t="s">
        <v>2484</v>
      </c>
      <c r="E354" s="45" t="s">
        <v>2054</v>
      </c>
      <c r="F354" s="46" t="s">
        <v>2217</v>
      </c>
      <c r="G354" s="47" t="s">
        <v>2218</v>
      </c>
      <c r="H354" s="42">
        <v>257</v>
      </c>
      <c r="I354" s="359" t="s">
        <v>0</v>
      </c>
      <c r="J354" s="48">
        <v>771</v>
      </c>
    </row>
    <row r="355" spans="1:10" s="63" customFormat="1" ht="33">
      <c r="A355" s="75">
        <v>59</v>
      </c>
      <c r="B355" s="378" t="s">
        <v>2522</v>
      </c>
      <c r="C355" s="83">
        <v>3</v>
      </c>
      <c r="D355" s="44" t="s">
        <v>2485</v>
      </c>
      <c r="E355" s="45" t="s">
        <v>2054</v>
      </c>
      <c r="F355" s="46" t="s">
        <v>2217</v>
      </c>
      <c r="G355" s="47" t="s">
        <v>2218</v>
      </c>
      <c r="H355" s="42">
        <v>33</v>
      </c>
      <c r="I355" s="359" t="s">
        <v>0</v>
      </c>
      <c r="J355" s="48">
        <v>99</v>
      </c>
    </row>
    <row r="356" spans="1:10" s="63" customFormat="1" ht="33">
      <c r="A356" s="75">
        <v>60</v>
      </c>
      <c r="B356" s="378" t="s">
        <v>2523</v>
      </c>
      <c r="C356" s="83">
        <v>3</v>
      </c>
      <c r="D356" s="44" t="s">
        <v>2486</v>
      </c>
      <c r="E356" s="45" t="s">
        <v>2054</v>
      </c>
      <c r="F356" s="46" t="s">
        <v>2217</v>
      </c>
      <c r="G356" s="47" t="s">
        <v>2218</v>
      </c>
      <c r="H356" s="42">
        <v>134</v>
      </c>
      <c r="I356" s="359" t="s">
        <v>0</v>
      </c>
      <c r="J356" s="48">
        <v>402</v>
      </c>
    </row>
    <row r="357" spans="1:10" s="63" customFormat="1" ht="33">
      <c r="A357" s="75">
        <v>61</v>
      </c>
      <c r="B357" s="378" t="s">
        <v>2524</v>
      </c>
      <c r="C357" s="83">
        <v>1</v>
      </c>
      <c r="D357" s="44" t="s">
        <v>2487</v>
      </c>
      <c r="E357" s="45" t="s">
        <v>2054</v>
      </c>
      <c r="F357" s="46" t="s">
        <v>2217</v>
      </c>
      <c r="G357" s="47" t="s">
        <v>2218</v>
      </c>
      <c r="H357" s="42">
        <v>3137</v>
      </c>
      <c r="I357" s="359" t="s">
        <v>0</v>
      </c>
      <c r="J357" s="48">
        <v>3137</v>
      </c>
    </row>
    <row r="358" spans="1:10" s="63" customFormat="1" ht="33">
      <c r="A358" s="75">
        <v>62</v>
      </c>
      <c r="B358" s="378" t="s">
        <v>2071</v>
      </c>
      <c r="C358" s="83">
        <v>1000</v>
      </c>
      <c r="D358" s="44" t="s">
        <v>2488</v>
      </c>
      <c r="E358" s="45" t="s">
        <v>2054</v>
      </c>
      <c r="F358" s="46" t="s">
        <v>2217</v>
      </c>
      <c r="G358" s="47" t="s">
        <v>2218</v>
      </c>
      <c r="H358" s="42">
        <v>10</v>
      </c>
      <c r="I358" s="359" t="s">
        <v>739</v>
      </c>
      <c r="J358" s="48">
        <v>10000</v>
      </c>
    </row>
    <row r="359" spans="1:10" s="63" customFormat="1" ht="33">
      <c r="A359" s="75">
        <v>63</v>
      </c>
      <c r="B359" s="378" t="s">
        <v>2161</v>
      </c>
      <c r="C359" s="83">
        <v>5</v>
      </c>
      <c r="D359" s="44" t="s">
        <v>2489</v>
      </c>
      <c r="E359" s="45" t="s">
        <v>2054</v>
      </c>
      <c r="F359" s="46" t="s">
        <v>2217</v>
      </c>
      <c r="G359" s="47" t="s">
        <v>2218</v>
      </c>
      <c r="H359" s="42">
        <v>239</v>
      </c>
      <c r="I359" s="359" t="s">
        <v>681</v>
      </c>
      <c r="J359" s="48">
        <v>1195</v>
      </c>
    </row>
    <row r="360" spans="1:10" s="63" customFormat="1" ht="33">
      <c r="A360" s="75">
        <v>64</v>
      </c>
      <c r="B360" s="378" t="s">
        <v>2052</v>
      </c>
      <c r="C360" s="83">
        <v>60</v>
      </c>
      <c r="D360" s="44" t="s">
        <v>2490</v>
      </c>
      <c r="E360" s="45" t="s">
        <v>2054</v>
      </c>
      <c r="F360" s="46" t="s">
        <v>2217</v>
      </c>
      <c r="G360" s="47" t="s">
        <v>2218</v>
      </c>
      <c r="H360" s="42">
        <v>313</v>
      </c>
      <c r="I360" s="359" t="s">
        <v>681</v>
      </c>
      <c r="J360" s="48">
        <v>18780</v>
      </c>
    </row>
    <row r="361" spans="1:10" s="63" customFormat="1" ht="33">
      <c r="A361" s="75">
        <v>65</v>
      </c>
      <c r="B361" s="378" t="s">
        <v>2056</v>
      </c>
      <c r="C361" s="83">
        <v>35</v>
      </c>
      <c r="D361" s="44" t="s">
        <v>2491</v>
      </c>
      <c r="E361" s="45" t="s">
        <v>2054</v>
      </c>
      <c r="F361" s="46" t="s">
        <v>2217</v>
      </c>
      <c r="G361" s="47" t="s">
        <v>2218</v>
      </c>
      <c r="H361" s="42">
        <v>410</v>
      </c>
      <c r="I361" s="359" t="s">
        <v>681</v>
      </c>
      <c r="J361" s="48">
        <v>14350</v>
      </c>
    </row>
    <row r="362" spans="1:10" s="63" customFormat="1" ht="33">
      <c r="A362" s="75">
        <v>66</v>
      </c>
      <c r="B362" s="378" t="s">
        <v>2065</v>
      </c>
      <c r="C362" s="83">
        <v>1</v>
      </c>
      <c r="D362" s="44" t="s">
        <v>2492</v>
      </c>
      <c r="E362" s="45" t="s">
        <v>2054</v>
      </c>
      <c r="F362" s="46" t="s">
        <v>2217</v>
      </c>
      <c r="G362" s="47" t="s">
        <v>2218</v>
      </c>
      <c r="H362" s="42">
        <v>466</v>
      </c>
      <c r="I362" s="359" t="s">
        <v>0</v>
      </c>
      <c r="J362" s="48">
        <v>466</v>
      </c>
    </row>
    <row r="363" spans="1:10" s="63" customFormat="1" ht="33">
      <c r="A363" s="75">
        <v>67</v>
      </c>
      <c r="B363" s="378" t="s">
        <v>2062</v>
      </c>
      <c r="C363" s="83">
        <v>1</v>
      </c>
      <c r="D363" s="44" t="s">
        <v>2493</v>
      </c>
      <c r="E363" s="45" t="s">
        <v>2054</v>
      </c>
      <c r="F363" s="46" t="s">
        <v>2217</v>
      </c>
      <c r="G363" s="47" t="s">
        <v>2218</v>
      </c>
      <c r="H363" s="42">
        <v>331</v>
      </c>
      <c r="I363" s="359" t="s">
        <v>0</v>
      </c>
      <c r="J363" s="48">
        <v>331</v>
      </c>
    </row>
    <row r="364" spans="1:10" s="63" customFormat="1" ht="33">
      <c r="A364" s="75">
        <v>68</v>
      </c>
      <c r="B364" s="378" t="s">
        <v>2525</v>
      </c>
      <c r="C364" s="83">
        <v>1</v>
      </c>
      <c r="D364" s="44" t="s">
        <v>2494</v>
      </c>
      <c r="E364" s="45" t="s">
        <v>2054</v>
      </c>
      <c r="F364" s="46" t="s">
        <v>2217</v>
      </c>
      <c r="G364" s="47" t="s">
        <v>2218</v>
      </c>
      <c r="H364" s="42">
        <v>437</v>
      </c>
      <c r="I364" s="359" t="s">
        <v>0</v>
      </c>
      <c r="J364" s="48">
        <v>437</v>
      </c>
    </row>
    <row r="365" spans="1:10" s="63" customFormat="1" ht="33">
      <c r="A365" s="75">
        <v>69</v>
      </c>
      <c r="B365" s="378" t="s">
        <v>2526</v>
      </c>
      <c r="C365" s="83">
        <v>1</v>
      </c>
      <c r="D365" s="44" t="s">
        <v>2495</v>
      </c>
      <c r="E365" s="45" t="s">
        <v>2054</v>
      </c>
      <c r="F365" s="46" t="s">
        <v>2217</v>
      </c>
      <c r="G365" s="47" t="s">
        <v>2218</v>
      </c>
      <c r="H365" s="42">
        <v>623</v>
      </c>
      <c r="I365" s="359" t="s">
        <v>0</v>
      </c>
      <c r="J365" s="48">
        <v>623</v>
      </c>
    </row>
    <row r="366" spans="1:10" s="63" customFormat="1" ht="33">
      <c r="A366" s="75">
        <v>70</v>
      </c>
      <c r="B366" s="378" t="s">
        <v>2098</v>
      </c>
      <c r="C366" s="83">
        <v>1</v>
      </c>
      <c r="D366" s="44" t="s">
        <v>2099</v>
      </c>
      <c r="E366" s="45" t="s">
        <v>2101</v>
      </c>
      <c r="F366" s="46" t="s">
        <v>2217</v>
      </c>
      <c r="G366" s="47" t="s">
        <v>2218</v>
      </c>
      <c r="H366" s="42">
        <v>5000</v>
      </c>
      <c r="I366" s="359" t="s">
        <v>0</v>
      </c>
      <c r="J366" s="48">
        <v>5000</v>
      </c>
    </row>
    <row r="367" spans="1:10" s="63" customFormat="1" ht="33">
      <c r="A367" s="75">
        <v>71</v>
      </c>
      <c r="B367" s="378" t="s">
        <v>2100</v>
      </c>
      <c r="C367" s="83">
        <v>90</v>
      </c>
      <c r="D367" s="44" t="s">
        <v>598</v>
      </c>
      <c r="E367" s="45" t="s">
        <v>2101</v>
      </c>
      <c r="F367" s="46" t="s">
        <v>2217</v>
      </c>
      <c r="G367" s="47" t="s">
        <v>2218</v>
      </c>
      <c r="H367" s="42">
        <v>336</v>
      </c>
      <c r="I367" s="359" t="s">
        <v>6</v>
      </c>
      <c r="J367" s="48">
        <v>30240</v>
      </c>
    </row>
    <row r="368" spans="1:10" s="63" customFormat="1" ht="33">
      <c r="A368" s="75">
        <v>72</v>
      </c>
      <c r="B368" s="378" t="s">
        <v>2102</v>
      </c>
      <c r="C368" s="83">
        <v>30</v>
      </c>
      <c r="D368" s="44" t="s">
        <v>600</v>
      </c>
      <c r="E368" s="45" t="s">
        <v>2101</v>
      </c>
      <c r="F368" s="46" t="s">
        <v>2217</v>
      </c>
      <c r="G368" s="47" t="s">
        <v>2218</v>
      </c>
      <c r="H368" s="42">
        <v>369</v>
      </c>
      <c r="I368" s="359" t="s">
        <v>6</v>
      </c>
      <c r="J368" s="48">
        <v>11070</v>
      </c>
    </row>
    <row r="369" spans="1:10" s="63" customFormat="1" ht="33">
      <c r="A369" s="75">
        <v>73</v>
      </c>
      <c r="B369" s="378" t="s">
        <v>2105</v>
      </c>
      <c r="C369" s="83">
        <v>30</v>
      </c>
      <c r="D369" s="44" t="s">
        <v>2106</v>
      </c>
      <c r="E369" s="45" t="s">
        <v>2101</v>
      </c>
      <c r="F369" s="46" t="s">
        <v>2217</v>
      </c>
      <c r="G369" s="47" t="s">
        <v>2218</v>
      </c>
      <c r="H369" s="42">
        <v>844</v>
      </c>
      <c r="I369" s="359" t="s">
        <v>6</v>
      </c>
      <c r="J369" s="48">
        <v>25320</v>
      </c>
    </row>
    <row r="370" spans="1:10" s="63" customFormat="1" ht="33">
      <c r="A370" s="75">
        <v>74</v>
      </c>
      <c r="B370" s="378" t="s">
        <v>2107</v>
      </c>
      <c r="C370" s="83">
        <v>1</v>
      </c>
      <c r="D370" s="44" t="s">
        <v>2108</v>
      </c>
      <c r="E370" s="45" t="s">
        <v>2101</v>
      </c>
      <c r="F370" s="46" t="s">
        <v>2217</v>
      </c>
      <c r="G370" s="47" t="s">
        <v>2218</v>
      </c>
      <c r="H370" s="42">
        <v>34237</v>
      </c>
      <c r="I370" s="359" t="s">
        <v>6</v>
      </c>
      <c r="J370" s="48">
        <v>34237</v>
      </c>
    </row>
    <row r="371" spans="1:10" s="63" customFormat="1" ht="33">
      <c r="A371" s="75">
        <v>75</v>
      </c>
      <c r="B371" s="378" t="s">
        <v>2116</v>
      </c>
      <c r="C371" s="83">
        <v>175</v>
      </c>
      <c r="D371" s="44" t="s">
        <v>2117</v>
      </c>
      <c r="E371" s="45" t="s">
        <v>2101</v>
      </c>
      <c r="F371" s="46" t="s">
        <v>2217</v>
      </c>
      <c r="G371" s="47" t="s">
        <v>2218</v>
      </c>
      <c r="H371" s="42">
        <v>160</v>
      </c>
      <c r="I371" s="359" t="s">
        <v>0</v>
      </c>
      <c r="J371" s="48">
        <v>28000</v>
      </c>
    </row>
    <row r="372" spans="1:10" s="63" customFormat="1" ht="33">
      <c r="A372" s="75">
        <v>76</v>
      </c>
      <c r="B372" s="378" t="s">
        <v>2111</v>
      </c>
      <c r="C372" s="83">
        <v>1</v>
      </c>
      <c r="D372" s="44" t="s">
        <v>2112</v>
      </c>
      <c r="E372" s="45" t="s">
        <v>2101</v>
      </c>
      <c r="F372" s="46" t="s">
        <v>2217</v>
      </c>
      <c r="G372" s="47" t="s">
        <v>2218</v>
      </c>
      <c r="H372" s="42">
        <v>1040</v>
      </c>
      <c r="I372" s="359" t="s">
        <v>681</v>
      </c>
      <c r="J372" s="48">
        <v>1040</v>
      </c>
    </row>
    <row r="373" spans="1:10" s="63" customFormat="1" ht="33">
      <c r="A373" s="75">
        <v>77</v>
      </c>
      <c r="B373" s="378" t="s">
        <v>2109</v>
      </c>
      <c r="C373" s="83">
        <v>200</v>
      </c>
      <c r="D373" s="44" t="s">
        <v>2110</v>
      </c>
      <c r="E373" s="45" t="s">
        <v>2101</v>
      </c>
      <c r="F373" s="46" t="s">
        <v>2217</v>
      </c>
      <c r="G373" s="47" t="s">
        <v>2218</v>
      </c>
      <c r="H373" s="42">
        <v>190</v>
      </c>
      <c r="I373" s="359" t="s">
        <v>0</v>
      </c>
      <c r="J373" s="48">
        <v>38000</v>
      </c>
    </row>
    <row r="374" spans="1:10" s="63" customFormat="1" ht="33">
      <c r="A374" s="75">
        <v>78</v>
      </c>
      <c r="B374" s="378" t="s">
        <v>2171</v>
      </c>
      <c r="C374" s="83">
        <v>2.21</v>
      </c>
      <c r="D374" s="44" t="s">
        <v>2496</v>
      </c>
      <c r="E374" s="45" t="s">
        <v>2127</v>
      </c>
      <c r="F374" s="46" t="s">
        <v>2217</v>
      </c>
      <c r="G374" s="47" t="s">
        <v>2218</v>
      </c>
      <c r="H374" s="42">
        <v>1930.48</v>
      </c>
      <c r="I374" s="359" t="s">
        <v>0</v>
      </c>
      <c r="J374" s="48">
        <v>4266.3608000000004</v>
      </c>
    </row>
    <row r="375" spans="1:10" s="63" customFormat="1" ht="33">
      <c r="A375" s="75">
        <v>79</v>
      </c>
      <c r="B375" s="378" t="s">
        <v>2095</v>
      </c>
      <c r="C375" s="83">
        <v>1</v>
      </c>
      <c r="D375" s="44" t="s">
        <v>2096</v>
      </c>
      <c r="E375" s="45" t="s">
        <v>2497</v>
      </c>
      <c r="F375" s="46" t="s">
        <v>2217</v>
      </c>
      <c r="G375" s="47" t="s">
        <v>2218</v>
      </c>
      <c r="H375" s="42">
        <v>5677.88</v>
      </c>
      <c r="I375" s="359" t="s">
        <v>58</v>
      </c>
      <c r="J375" s="48">
        <v>5677.88</v>
      </c>
    </row>
    <row r="376" spans="1:10" s="63" customFormat="1" ht="33">
      <c r="A376" s="75">
        <v>80</v>
      </c>
      <c r="B376" s="378" t="s">
        <v>2527</v>
      </c>
      <c r="C376" s="83">
        <v>3.6</v>
      </c>
      <c r="D376" s="44" t="s">
        <v>2498</v>
      </c>
      <c r="E376" s="45" t="s">
        <v>2224</v>
      </c>
      <c r="F376" s="46" t="s">
        <v>2217</v>
      </c>
      <c r="G376" s="47" t="s">
        <v>2218</v>
      </c>
      <c r="H376" s="42">
        <v>1463</v>
      </c>
      <c r="I376" s="359" t="s">
        <v>0</v>
      </c>
      <c r="J376" s="48">
        <v>5266.8</v>
      </c>
    </row>
    <row r="377" spans="1:10" s="63" customFormat="1" ht="33">
      <c r="A377" s="75">
        <v>81</v>
      </c>
      <c r="B377" s="378" t="s">
        <v>2129</v>
      </c>
      <c r="C377" s="83">
        <v>198.4</v>
      </c>
      <c r="D377" s="44" t="s">
        <v>758</v>
      </c>
      <c r="E377" s="45" t="s">
        <v>2130</v>
      </c>
      <c r="F377" s="46" t="s">
        <v>2217</v>
      </c>
      <c r="G377" s="47" t="s">
        <v>2218</v>
      </c>
      <c r="H377" s="42">
        <v>40</v>
      </c>
      <c r="I377" s="359" t="s">
        <v>3</v>
      </c>
      <c r="J377" s="48">
        <v>7936</v>
      </c>
    </row>
    <row r="378" spans="1:10" s="63" customFormat="1" ht="33">
      <c r="A378" s="75">
        <v>82</v>
      </c>
      <c r="B378" s="378" t="s">
        <v>2131</v>
      </c>
      <c r="C378" s="83">
        <v>34.200000000000003</v>
      </c>
      <c r="D378" s="44" t="s">
        <v>762</v>
      </c>
      <c r="E378" s="45" t="s">
        <v>2130</v>
      </c>
      <c r="F378" s="46" t="s">
        <v>2217</v>
      </c>
      <c r="G378" s="47" t="s">
        <v>2218</v>
      </c>
      <c r="H378" s="42">
        <v>97.5</v>
      </c>
      <c r="I378" s="359" t="s">
        <v>2499</v>
      </c>
      <c r="J378" s="48">
        <v>3334.5000000000005</v>
      </c>
    </row>
    <row r="379" spans="1:10" s="63" customFormat="1" ht="33">
      <c r="A379" s="75">
        <v>83</v>
      </c>
      <c r="B379" s="378" t="s">
        <v>2132</v>
      </c>
      <c r="C379" s="83">
        <v>394.2</v>
      </c>
      <c r="D379" s="44" t="s">
        <v>2133</v>
      </c>
      <c r="E379" s="45" t="s">
        <v>2130</v>
      </c>
      <c r="F379" s="46" t="s">
        <v>2217</v>
      </c>
      <c r="G379" s="47" t="s">
        <v>2218</v>
      </c>
      <c r="H379" s="42">
        <v>30</v>
      </c>
      <c r="I379" s="359" t="s">
        <v>3</v>
      </c>
      <c r="J379" s="48">
        <v>11826</v>
      </c>
    </row>
    <row r="380" spans="1:10" s="63" customFormat="1" ht="33">
      <c r="A380" s="75">
        <v>84</v>
      </c>
      <c r="B380" s="378" t="s">
        <v>2528</v>
      </c>
      <c r="C380" s="83">
        <v>7358.7456000000002</v>
      </c>
      <c r="D380" s="44" t="s">
        <v>2500</v>
      </c>
      <c r="E380" s="45" t="s">
        <v>2501</v>
      </c>
      <c r="F380" s="46" t="s">
        <v>2217</v>
      </c>
      <c r="G380" s="47" t="s">
        <v>2218</v>
      </c>
      <c r="H380" s="42">
        <v>4.5</v>
      </c>
      <c r="I380" s="359" t="s">
        <v>6</v>
      </c>
      <c r="J380" s="48">
        <v>33114.355199999998</v>
      </c>
    </row>
    <row r="381" spans="1:10" s="63" customFormat="1" ht="33">
      <c r="A381" s="75">
        <v>85</v>
      </c>
      <c r="B381" s="378" t="s">
        <v>2176</v>
      </c>
      <c r="C381" s="83">
        <v>30</v>
      </c>
      <c r="D381" s="44" t="s">
        <v>2178</v>
      </c>
      <c r="E381" s="45" t="s">
        <v>2101</v>
      </c>
      <c r="F381" s="46" t="s">
        <v>2217</v>
      </c>
      <c r="G381" s="47" t="s">
        <v>2218</v>
      </c>
      <c r="H381" s="42">
        <v>394</v>
      </c>
      <c r="I381" s="359" t="s">
        <v>6</v>
      </c>
      <c r="J381" s="48">
        <v>11820</v>
      </c>
    </row>
    <row r="382" spans="1:10" s="63" customFormat="1" ht="16.5">
      <c r="A382" s="75"/>
      <c r="B382" s="378"/>
      <c r="C382" s="84"/>
      <c r="D382" s="44"/>
      <c r="E382" s="45"/>
      <c r="F382" s="46"/>
      <c r="G382" s="47"/>
      <c r="H382" s="662" t="s">
        <v>2538</v>
      </c>
      <c r="I382" s="663"/>
      <c r="J382" s="48">
        <v>6903862.364599999</v>
      </c>
    </row>
    <row r="383" spans="1:10" ht="27" customHeight="1">
      <c r="H383" s="90" t="s">
        <v>2540</v>
      </c>
      <c r="J383" s="519">
        <v>15292241.791599998</v>
      </c>
    </row>
  </sheetData>
  <mergeCells count="4">
    <mergeCell ref="A2:J2"/>
    <mergeCell ref="A1:J1"/>
    <mergeCell ref="H382:I382"/>
    <mergeCell ref="G296:I296"/>
  </mergeCells>
  <pageMargins left="0.70866141732283472" right="0.70866141732283472" top="0.74803149606299213" bottom="0.74803149606299213" header="0.31496062992125984" footer="0.31496062992125984"/>
  <pageSetup paperSize="5" scale="69" orientation="landscape" verticalDpi="0" r:id="rId1"/>
  <colBreaks count="1" manualBreakCount="1">
    <brk id="10" max="1048575" man="1"/>
  </colBreaks>
</worksheet>
</file>

<file path=xl/worksheets/sheet8.xml><?xml version="1.0" encoding="utf-8"?>
<worksheet xmlns="http://schemas.openxmlformats.org/spreadsheetml/2006/main" xmlns:r="http://schemas.openxmlformats.org/officeDocument/2006/relationships">
  <dimension ref="A1:J288"/>
  <sheetViews>
    <sheetView topLeftCell="D280" zoomScale="94" zoomScaleNormal="94" workbookViewId="0">
      <selection activeCell="D253" sqref="D253"/>
    </sheetView>
  </sheetViews>
  <sheetFormatPr defaultRowHeight="18.75"/>
  <cols>
    <col min="1" max="1" width="9.140625" style="520"/>
    <col min="2" max="2" width="16.28515625" style="435" customWidth="1"/>
    <col min="3" max="3" width="13.85546875" style="435" customWidth="1"/>
    <col min="4" max="4" width="78.85546875" style="520" customWidth="1"/>
    <col min="5" max="5" width="23.5703125" style="520" customWidth="1"/>
    <col min="6" max="6" width="30" style="520" customWidth="1"/>
    <col min="7" max="7" width="39.42578125" style="520" customWidth="1"/>
    <col min="8" max="8" width="17.28515625" style="435" customWidth="1"/>
    <col min="9" max="9" width="9.140625" style="520"/>
    <col min="10" max="10" width="15.7109375" style="520" customWidth="1"/>
    <col min="11" max="16384" width="9.140625" style="520"/>
  </cols>
  <sheetData>
    <row r="1" spans="1:10" ht="27.75" customHeight="1">
      <c r="B1" s="667" t="s">
        <v>1825</v>
      </c>
      <c r="C1" s="668"/>
      <c r="D1" s="668"/>
      <c r="E1" s="668"/>
      <c r="F1" s="668"/>
      <c r="G1" s="668"/>
      <c r="H1" s="668"/>
      <c r="I1" s="668"/>
      <c r="J1" s="669"/>
    </row>
    <row r="2" spans="1:10" ht="54" customHeight="1">
      <c r="A2" s="670" t="s">
        <v>1826</v>
      </c>
      <c r="B2" s="670"/>
      <c r="C2" s="670"/>
      <c r="D2" s="670"/>
      <c r="E2" s="670"/>
      <c r="F2" s="670"/>
      <c r="G2" s="670"/>
      <c r="H2" s="670"/>
      <c r="I2" s="670"/>
      <c r="J2" s="671"/>
    </row>
    <row r="3" spans="1:10" ht="93.75">
      <c r="A3" s="521" t="s">
        <v>309</v>
      </c>
      <c r="B3" s="522" t="s">
        <v>1324</v>
      </c>
      <c r="C3" s="522" t="s">
        <v>311</v>
      </c>
      <c r="D3" s="522" t="s">
        <v>312</v>
      </c>
      <c r="E3" s="523" t="s">
        <v>1325</v>
      </c>
      <c r="F3" s="522" t="s">
        <v>767</v>
      </c>
      <c r="G3" s="522" t="s">
        <v>314</v>
      </c>
      <c r="H3" s="524" t="s">
        <v>315</v>
      </c>
      <c r="I3" s="524" t="s">
        <v>768</v>
      </c>
      <c r="J3" s="522" t="s">
        <v>316</v>
      </c>
    </row>
    <row r="4" spans="1:10" ht="56.25">
      <c r="A4" s="422">
        <v>1</v>
      </c>
      <c r="B4" s="422" t="s">
        <v>1340</v>
      </c>
      <c r="C4" s="422">
        <v>49</v>
      </c>
      <c r="D4" s="395" t="s">
        <v>1438</v>
      </c>
      <c r="E4" s="525" t="s">
        <v>1434</v>
      </c>
      <c r="F4" s="446" t="s">
        <v>1341</v>
      </c>
      <c r="G4" s="395" t="s">
        <v>1326</v>
      </c>
      <c r="H4" s="422">
        <v>600</v>
      </c>
      <c r="I4" s="422" t="s">
        <v>0</v>
      </c>
      <c r="J4" s="410">
        <v>29400</v>
      </c>
    </row>
    <row r="5" spans="1:10" ht="112.5">
      <c r="A5" s="422">
        <v>2</v>
      </c>
      <c r="B5" s="422" t="s">
        <v>226</v>
      </c>
      <c r="C5" s="422">
        <v>41</v>
      </c>
      <c r="D5" s="395" t="s">
        <v>1435</v>
      </c>
      <c r="E5" s="525" t="s">
        <v>1258</v>
      </c>
      <c r="F5" s="446" t="s">
        <v>776</v>
      </c>
      <c r="G5" s="395" t="s">
        <v>1326</v>
      </c>
      <c r="H5" s="526">
        <v>2400</v>
      </c>
      <c r="I5" s="422" t="s">
        <v>0</v>
      </c>
      <c r="J5" s="410">
        <v>98400</v>
      </c>
    </row>
    <row r="6" spans="1:10" ht="75">
      <c r="A6" s="422">
        <v>3</v>
      </c>
      <c r="B6" s="422" t="s">
        <v>2</v>
      </c>
      <c r="C6" s="422">
        <v>3.53</v>
      </c>
      <c r="D6" s="395" t="s">
        <v>1805</v>
      </c>
      <c r="E6" s="446" t="s">
        <v>1257</v>
      </c>
      <c r="F6" s="446" t="s">
        <v>778</v>
      </c>
      <c r="G6" s="395" t="s">
        <v>1326</v>
      </c>
      <c r="H6" s="526">
        <v>6579</v>
      </c>
      <c r="I6" s="422" t="s">
        <v>3</v>
      </c>
      <c r="J6" s="410">
        <v>23223.87</v>
      </c>
    </row>
    <row r="7" spans="1:10" ht="56.25">
      <c r="A7" s="422">
        <v>4</v>
      </c>
      <c r="B7" s="422" t="s">
        <v>2</v>
      </c>
      <c r="C7" s="422">
        <v>36.08</v>
      </c>
      <c r="D7" s="395" t="s">
        <v>1806</v>
      </c>
      <c r="E7" s="525" t="s">
        <v>1437</v>
      </c>
      <c r="F7" s="446" t="s">
        <v>778</v>
      </c>
      <c r="G7" s="395" t="s">
        <v>1326</v>
      </c>
      <c r="H7" s="526">
        <v>6579</v>
      </c>
      <c r="I7" s="422" t="s">
        <v>3</v>
      </c>
      <c r="J7" s="410">
        <v>237370.31999999998</v>
      </c>
    </row>
    <row r="8" spans="1:10" ht="56.25">
      <c r="A8" s="422">
        <v>5</v>
      </c>
      <c r="B8" s="422" t="s">
        <v>1052</v>
      </c>
      <c r="C8" s="422">
        <v>1.27</v>
      </c>
      <c r="D8" s="395" t="s">
        <v>1438</v>
      </c>
      <c r="E8" s="525" t="s">
        <v>1437</v>
      </c>
      <c r="F8" s="446" t="s">
        <v>1054</v>
      </c>
      <c r="G8" s="395" t="s">
        <v>1326</v>
      </c>
      <c r="H8" s="526">
        <v>3893</v>
      </c>
      <c r="I8" s="422" t="s">
        <v>3</v>
      </c>
      <c r="J8" s="410">
        <v>4944.1099999999997</v>
      </c>
    </row>
    <row r="9" spans="1:10" ht="56.25">
      <c r="A9" s="422">
        <v>6</v>
      </c>
      <c r="B9" s="422" t="s">
        <v>1439</v>
      </c>
      <c r="C9" s="422">
        <v>41</v>
      </c>
      <c r="D9" s="395" t="s">
        <v>1440</v>
      </c>
      <c r="E9" s="525" t="s">
        <v>1258</v>
      </c>
      <c r="F9" s="446" t="s">
        <v>1441</v>
      </c>
      <c r="G9" s="395" t="s">
        <v>1326</v>
      </c>
      <c r="H9" s="526">
        <v>485</v>
      </c>
      <c r="I9" s="422" t="s">
        <v>0</v>
      </c>
      <c r="J9" s="410">
        <v>19885</v>
      </c>
    </row>
    <row r="10" spans="1:10" ht="131.25">
      <c r="A10" s="422">
        <v>7</v>
      </c>
      <c r="B10" s="422" t="s">
        <v>1442</v>
      </c>
      <c r="C10" s="422">
        <v>9.3000000000000007</v>
      </c>
      <c r="D10" s="395" t="s">
        <v>1443</v>
      </c>
      <c r="E10" s="525" t="s">
        <v>1258</v>
      </c>
      <c r="F10" s="446" t="s">
        <v>1444</v>
      </c>
      <c r="G10" s="395" t="s">
        <v>1326</v>
      </c>
      <c r="H10" s="526">
        <v>6600</v>
      </c>
      <c r="I10" s="422" t="s">
        <v>4</v>
      </c>
      <c r="J10" s="410">
        <v>61380.000000000007</v>
      </c>
    </row>
    <row r="11" spans="1:10" ht="112.5">
      <c r="A11" s="422">
        <v>8</v>
      </c>
      <c r="B11" s="422" t="s">
        <v>109</v>
      </c>
      <c r="C11" s="422">
        <v>217</v>
      </c>
      <c r="D11" s="395" t="s">
        <v>1445</v>
      </c>
      <c r="E11" s="525" t="s">
        <v>1258</v>
      </c>
      <c r="F11" s="446" t="s">
        <v>951</v>
      </c>
      <c r="G11" s="395" t="s">
        <v>1326</v>
      </c>
      <c r="H11" s="526">
        <v>327.68</v>
      </c>
      <c r="I11" s="422" t="s">
        <v>6</v>
      </c>
      <c r="J11" s="410">
        <v>71106.559999999998</v>
      </c>
    </row>
    <row r="12" spans="1:10" ht="75">
      <c r="A12" s="422">
        <v>9</v>
      </c>
      <c r="B12" s="422" t="s">
        <v>48</v>
      </c>
      <c r="C12" s="422">
        <v>100</v>
      </c>
      <c r="D12" s="527" t="s">
        <v>1717</v>
      </c>
      <c r="E12" s="525" t="s">
        <v>1258</v>
      </c>
      <c r="F12" s="446" t="s">
        <v>792</v>
      </c>
      <c r="G12" s="395" t="s">
        <v>1326</v>
      </c>
      <c r="H12" s="526">
        <v>224</v>
      </c>
      <c r="I12" s="422" t="s">
        <v>0</v>
      </c>
      <c r="J12" s="410">
        <v>22400</v>
      </c>
    </row>
    <row r="13" spans="1:10" ht="112.5">
      <c r="A13" s="422">
        <v>10</v>
      </c>
      <c r="B13" s="422" t="s">
        <v>35</v>
      </c>
      <c r="C13" s="422">
        <v>7</v>
      </c>
      <c r="D13" s="395" t="s">
        <v>1447</v>
      </c>
      <c r="E13" s="525" t="s">
        <v>1258</v>
      </c>
      <c r="F13" s="446" t="s">
        <v>817</v>
      </c>
      <c r="G13" s="395" t="s">
        <v>1326</v>
      </c>
      <c r="H13" s="526">
        <v>4500</v>
      </c>
      <c r="I13" s="422" t="s">
        <v>0</v>
      </c>
      <c r="J13" s="410">
        <v>31500</v>
      </c>
    </row>
    <row r="14" spans="1:10" ht="112.5">
      <c r="A14" s="422">
        <v>11</v>
      </c>
      <c r="B14" s="422" t="s">
        <v>1</v>
      </c>
      <c r="C14" s="422">
        <v>15</v>
      </c>
      <c r="D14" s="395" t="s">
        <v>1448</v>
      </c>
      <c r="E14" s="525" t="s">
        <v>1258</v>
      </c>
      <c r="F14" s="446" t="s">
        <v>819</v>
      </c>
      <c r="G14" s="395" t="s">
        <v>1326</v>
      </c>
      <c r="H14" s="526">
        <v>3200</v>
      </c>
      <c r="I14" s="422" t="s">
        <v>0</v>
      </c>
      <c r="J14" s="410">
        <v>48000</v>
      </c>
    </row>
    <row r="15" spans="1:10" ht="112.5">
      <c r="A15" s="422">
        <v>12</v>
      </c>
      <c r="B15" s="422" t="s">
        <v>1</v>
      </c>
      <c r="C15" s="422">
        <v>1</v>
      </c>
      <c r="D15" s="395" t="s">
        <v>1448</v>
      </c>
      <c r="E15" s="525" t="s">
        <v>1258</v>
      </c>
      <c r="F15" s="446" t="s">
        <v>819</v>
      </c>
      <c r="G15" s="395" t="s">
        <v>1326</v>
      </c>
      <c r="H15" s="526">
        <v>3200</v>
      </c>
      <c r="I15" s="422" t="s">
        <v>0</v>
      </c>
      <c r="J15" s="410">
        <v>3200</v>
      </c>
    </row>
    <row r="16" spans="1:10" ht="75">
      <c r="A16" s="422">
        <v>13</v>
      </c>
      <c r="B16" s="422" t="s">
        <v>28</v>
      </c>
      <c r="C16" s="422">
        <v>2</v>
      </c>
      <c r="D16" s="395" t="s">
        <v>1452</v>
      </c>
      <c r="E16" s="525" t="s">
        <v>1258</v>
      </c>
      <c r="F16" s="446" t="s">
        <v>789</v>
      </c>
      <c r="G16" s="395" t="s">
        <v>1326</v>
      </c>
      <c r="H16" s="422">
        <v>781</v>
      </c>
      <c r="I16" s="422" t="s">
        <v>0</v>
      </c>
      <c r="J16" s="410">
        <v>1562</v>
      </c>
    </row>
    <row r="17" spans="1:10" ht="75">
      <c r="A17" s="422">
        <v>14</v>
      </c>
      <c r="B17" s="422" t="s">
        <v>199</v>
      </c>
      <c r="C17" s="422">
        <v>4</v>
      </c>
      <c r="D17" s="395" t="s">
        <v>412</v>
      </c>
      <c r="E17" s="525" t="s">
        <v>1258</v>
      </c>
      <c r="F17" s="446" t="s">
        <v>790</v>
      </c>
      <c r="G17" s="395" t="s">
        <v>1326</v>
      </c>
      <c r="H17" s="422">
        <v>507</v>
      </c>
      <c r="I17" s="422" t="s">
        <v>0</v>
      </c>
      <c r="J17" s="410">
        <v>2028</v>
      </c>
    </row>
    <row r="18" spans="1:10" ht="37.5">
      <c r="A18" s="422">
        <v>15</v>
      </c>
      <c r="B18" s="422" t="s">
        <v>15</v>
      </c>
      <c r="C18" s="422">
        <v>22</v>
      </c>
      <c r="D18" s="395" t="s">
        <v>1310</v>
      </c>
      <c r="E18" s="525" t="s">
        <v>1258</v>
      </c>
      <c r="F18" s="446" t="s">
        <v>820</v>
      </c>
      <c r="G18" s="395" t="s">
        <v>1326</v>
      </c>
      <c r="H18" s="526">
        <v>142</v>
      </c>
      <c r="I18" s="422" t="s">
        <v>0</v>
      </c>
      <c r="J18" s="410">
        <v>3124</v>
      </c>
    </row>
    <row r="19" spans="1:10" ht="56.25">
      <c r="A19" s="422">
        <v>16</v>
      </c>
      <c r="B19" s="422" t="s">
        <v>43</v>
      </c>
      <c r="C19" s="422">
        <v>73</v>
      </c>
      <c r="D19" s="395" t="s">
        <v>1453</v>
      </c>
      <c r="E19" s="525" t="s">
        <v>1434</v>
      </c>
      <c r="F19" s="446" t="s">
        <v>100</v>
      </c>
      <c r="G19" s="395" t="s">
        <v>1326</v>
      </c>
      <c r="H19" s="526">
        <v>331</v>
      </c>
      <c r="I19" s="422" t="s">
        <v>3</v>
      </c>
      <c r="J19" s="410">
        <v>24163</v>
      </c>
    </row>
    <row r="20" spans="1:10" ht="112.5">
      <c r="A20" s="422">
        <v>17</v>
      </c>
      <c r="B20" s="422" t="s">
        <v>49</v>
      </c>
      <c r="C20" s="422">
        <v>76</v>
      </c>
      <c r="D20" s="395" t="s">
        <v>1454</v>
      </c>
      <c r="E20" s="525" t="s">
        <v>1437</v>
      </c>
      <c r="F20" s="446" t="s">
        <v>101</v>
      </c>
      <c r="G20" s="395" t="s">
        <v>1326</v>
      </c>
      <c r="H20" s="526">
        <v>5160</v>
      </c>
      <c r="I20" s="422" t="s">
        <v>3</v>
      </c>
      <c r="J20" s="410">
        <v>392160</v>
      </c>
    </row>
    <row r="21" spans="1:10" ht="75">
      <c r="A21" s="422">
        <v>18</v>
      </c>
      <c r="B21" s="422" t="s">
        <v>40</v>
      </c>
      <c r="C21" s="422">
        <v>3</v>
      </c>
      <c r="D21" s="395" t="s">
        <v>1807</v>
      </c>
      <c r="E21" s="446" t="s">
        <v>1258</v>
      </c>
      <c r="F21" s="446" t="s">
        <v>825</v>
      </c>
      <c r="G21" s="395" t="s">
        <v>1326</v>
      </c>
      <c r="H21" s="526">
        <v>12500</v>
      </c>
      <c r="I21" s="422" t="s">
        <v>0</v>
      </c>
      <c r="J21" s="410">
        <v>37500</v>
      </c>
    </row>
    <row r="22" spans="1:10" ht="93.75">
      <c r="A22" s="422">
        <v>19</v>
      </c>
      <c r="B22" s="422" t="s">
        <v>9</v>
      </c>
      <c r="C22" s="422">
        <v>8</v>
      </c>
      <c r="D22" s="395" t="s">
        <v>1455</v>
      </c>
      <c r="E22" s="525" t="s">
        <v>1258</v>
      </c>
      <c r="F22" s="446" t="s">
        <v>823</v>
      </c>
      <c r="G22" s="395" t="s">
        <v>1326</v>
      </c>
      <c r="H22" s="526">
        <v>12000</v>
      </c>
      <c r="I22" s="422" t="s">
        <v>0</v>
      </c>
      <c r="J22" s="410">
        <v>96000</v>
      </c>
    </row>
    <row r="23" spans="1:10" ht="37.5">
      <c r="A23" s="422">
        <v>20</v>
      </c>
      <c r="B23" s="422" t="s">
        <v>29</v>
      </c>
      <c r="C23" s="422">
        <v>2</v>
      </c>
      <c r="D23" s="395" t="s">
        <v>1456</v>
      </c>
      <c r="E23" s="525" t="s">
        <v>1258</v>
      </c>
      <c r="F23" s="446" t="s">
        <v>839</v>
      </c>
      <c r="G23" s="395" t="s">
        <v>1326</v>
      </c>
      <c r="H23" s="526">
        <v>880</v>
      </c>
      <c r="I23" s="422" t="s">
        <v>7</v>
      </c>
      <c r="J23" s="410">
        <v>1760</v>
      </c>
    </row>
    <row r="24" spans="1:10" ht="37.5">
      <c r="A24" s="422">
        <v>21</v>
      </c>
      <c r="B24" s="422" t="s">
        <v>56</v>
      </c>
      <c r="C24" s="422">
        <v>1</v>
      </c>
      <c r="D24" s="395" t="s">
        <v>1457</v>
      </c>
      <c r="E24" s="525" t="s">
        <v>1258</v>
      </c>
      <c r="F24" s="446" t="s">
        <v>843</v>
      </c>
      <c r="G24" s="395" t="s">
        <v>1326</v>
      </c>
      <c r="H24" s="526">
        <v>559</v>
      </c>
      <c r="I24" s="422" t="s">
        <v>7</v>
      </c>
      <c r="J24" s="410">
        <v>559</v>
      </c>
    </row>
    <row r="25" spans="1:10" ht="37.5">
      <c r="A25" s="422">
        <v>22</v>
      </c>
      <c r="B25" s="422" t="s">
        <v>115</v>
      </c>
      <c r="C25" s="422">
        <v>6</v>
      </c>
      <c r="D25" s="395" t="s">
        <v>1458</v>
      </c>
      <c r="E25" s="525" t="s">
        <v>1258</v>
      </c>
      <c r="F25" s="446" t="s">
        <v>959</v>
      </c>
      <c r="G25" s="395" t="s">
        <v>1326</v>
      </c>
      <c r="H25" s="526">
        <v>505</v>
      </c>
      <c r="I25" s="422" t="s">
        <v>7</v>
      </c>
      <c r="J25" s="410">
        <v>3030</v>
      </c>
    </row>
    <row r="26" spans="1:10" ht="56.25">
      <c r="A26" s="422">
        <v>23</v>
      </c>
      <c r="B26" s="422" t="s">
        <v>10</v>
      </c>
      <c r="C26" s="422">
        <v>32</v>
      </c>
      <c r="D26" s="395" t="s">
        <v>1469</v>
      </c>
      <c r="E26" s="525" t="s">
        <v>1258</v>
      </c>
      <c r="F26" s="446" t="s">
        <v>961</v>
      </c>
      <c r="G26" s="395" t="s">
        <v>1326</v>
      </c>
      <c r="H26" s="526">
        <v>3486</v>
      </c>
      <c r="I26" s="422" t="s">
        <v>0</v>
      </c>
      <c r="J26" s="410">
        <v>111552</v>
      </c>
    </row>
    <row r="27" spans="1:10" ht="112.5">
      <c r="A27" s="422">
        <v>24</v>
      </c>
      <c r="B27" s="422" t="s">
        <v>8</v>
      </c>
      <c r="C27" s="422">
        <v>32</v>
      </c>
      <c r="D27" s="395" t="s">
        <v>1470</v>
      </c>
      <c r="E27" s="525" t="s">
        <v>1434</v>
      </c>
      <c r="F27" s="446" t="s">
        <v>845</v>
      </c>
      <c r="G27" s="395" t="s">
        <v>1326</v>
      </c>
      <c r="H27" s="526">
        <v>1234.2</v>
      </c>
      <c r="I27" s="422" t="s">
        <v>0</v>
      </c>
      <c r="J27" s="410">
        <v>39494.400000000001</v>
      </c>
    </row>
    <row r="28" spans="1:10" ht="93.75">
      <c r="A28" s="422">
        <v>25</v>
      </c>
      <c r="B28" s="422" t="s">
        <v>13</v>
      </c>
      <c r="C28" s="422">
        <v>655</v>
      </c>
      <c r="D28" s="395" t="s">
        <v>1471</v>
      </c>
      <c r="E28" s="525" t="s">
        <v>1258</v>
      </c>
      <c r="F28" s="446" t="s">
        <v>849</v>
      </c>
      <c r="G28" s="395" t="s">
        <v>1326</v>
      </c>
      <c r="H28" s="526">
        <v>65</v>
      </c>
      <c r="I28" s="422" t="s">
        <v>12</v>
      </c>
      <c r="J28" s="410">
        <v>42575</v>
      </c>
    </row>
    <row r="29" spans="1:10" ht="112.5">
      <c r="A29" s="422">
        <v>26</v>
      </c>
      <c r="B29" s="422" t="s">
        <v>11</v>
      </c>
      <c r="C29" s="528">
        <v>1280</v>
      </c>
      <c r="D29" s="395" t="s">
        <v>1472</v>
      </c>
      <c r="E29" s="525" t="s">
        <v>1258</v>
      </c>
      <c r="F29" s="446" t="s">
        <v>851</v>
      </c>
      <c r="G29" s="395" t="s">
        <v>1326</v>
      </c>
      <c r="H29" s="526">
        <v>41</v>
      </c>
      <c r="I29" s="422" t="s">
        <v>12</v>
      </c>
      <c r="J29" s="410">
        <v>52480</v>
      </c>
    </row>
    <row r="30" spans="1:10" ht="56.25">
      <c r="A30" s="422">
        <v>27</v>
      </c>
      <c r="B30" s="422" t="s">
        <v>30</v>
      </c>
      <c r="C30" s="422">
        <v>4</v>
      </c>
      <c r="D30" s="395" t="s">
        <v>1473</v>
      </c>
      <c r="E30" s="525" t="s">
        <v>1258</v>
      </c>
      <c r="F30" s="446" t="s">
        <v>1059</v>
      </c>
      <c r="G30" s="395" t="s">
        <v>1326</v>
      </c>
      <c r="H30" s="526">
        <v>4725</v>
      </c>
      <c r="I30" s="422" t="s">
        <v>0</v>
      </c>
      <c r="J30" s="410">
        <v>18900</v>
      </c>
    </row>
    <row r="31" spans="1:10" ht="37.5">
      <c r="A31" s="422">
        <v>28</v>
      </c>
      <c r="B31" s="422" t="s">
        <v>1474</v>
      </c>
      <c r="C31" s="422">
        <v>11</v>
      </c>
      <c r="D31" s="395" t="s">
        <v>1475</v>
      </c>
      <c r="E31" s="525" t="s">
        <v>1258</v>
      </c>
      <c r="F31" s="446" t="s">
        <v>1476</v>
      </c>
      <c r="G31" s="395" t="s">
        <v>1326</v>
      </c>
      <c r="H31" s="526">
        <v>1050</v>
      </c>
      <c r="I31" s="422" t="s">
        <v>0</v>
      </c>
      <c r="J31" s="410">
        <v>11550</v>
      </c>
    </row>
    <row r="32" spans="1:10" ht="93.75">
      <c r="A32" s="422">
        <v>29</v>
      </c>
      <c r="B32" s="422" t="s">
        <v>18</v>
      </c>
      <c r="C32" s="526">
        <v>1700</v>
      </c>
      <c r="D32" s="395" t="s">
        <v>1478</v>
      </c>
      <c r="E32" s="525" t="s">
        <v>1258</v>
      </c>
      <c r="F32" s="446" t="s">
        <v>861</v>
      </c>
      <c r="G32" s="395" t="s">
        <v>1326</v>
      </c>
      <c r="H32" s="526">
        <v>27</v>
      </c>
      <c r="I32" s="422" t="s">
        <v>6</v>
      </c>
      <c r="J32" s="410">
        <v>45900</v>
      </c>
    </row>
    <row r="33" spans="1:10" ht="75">
      <c r="A33" s="422">
        <v>30</v>
      </c>
      <c r="B33" s="422" t="s">
        <v>977</v>
      </c>
      <c r="C33" s="422">
        <v>1</v>
      </c>
      <c r="D33" s="395" t="s">
        <v>1750</v>
      </c>
      <c r="E33" s="525" t="s">
        <v>1258</v>
      </c>
      <c r="F33" s="446" t="s">
        <v>979</v>
      </c>
      <c r="G33" s="395" t="s">
        <v>1326</v>
      </c>
      <c r="H33" s="526">
        <v>1139.95</v>
      </c>
      <c r="I33" s="422" t="s">
        <v>0</v>
      </c>
      <c r="J33" s="410">
        <v>1139.95</v>
      </c>
    </row>
    <row r="34" spans="1:10" ht="93.75">
      <c r="A34" s="422">
        <v>31</v>
      </c>
      <c r="B34" s="422" t="s">
        <v>147</v>
      </c>
      <c r="C34" s="422">
        <v>1</v>
      </c>
      <c r="D34" s="395" t="s">
        <v>1567</v>
      </c>
      <c r="E34" s="525" t="s">
        <v>1258</v>
      </c>
      <c r="F34" s="446" t="s">
        <v>987</v>
      </c>
      <c r="G34" s="395" t="s">
        <v>1326</v>
      </c>
      <c r="H34" s="526">
        <v>1594.67</v>
      </c>
      <c r="I34" s="422" t="s">
        <v>0</v>
      </c>
      <c r="J34" s="410">
        <v>1594.67</v>
      </c>
    </row>
    <row r="35" spans="1:10" ht="243.75">
      <c r="A35" s="422">
        <v>32</v>
      </c>
      <c r="B35" s="422" t="s">
        <v>126</v>
      </c>
      <c r="C35" s="422">
        <v>1</v>
      </c>
      <c r="D35" s="395" t="s">
        <v>1480</v>
      </c>
      <c r="E35" s="525" t="s">
        <v>1258</v>
      </c>
      <c r="F35" s="446" t="s">
        <v>827</v>
      </c>
      <c r="G35" s="395" t="s">
        <v>1326</v>
      </c>
      <c r="H35" s="526">
        <v>42000</v>
      </c>
      <c r="I35" s="422" t="s">
        <v>0</v>
      </c>
      <c r="J35" s="410">
        <v>42000</v>
      </c>
    </row>
    <row r="36" spans="1:10" ht="409.5">
      <c r="A36" s="422">
        <v>33</v>
      </c>
      <c r="B36" s="422" t="s">
        <v>125</v>
      </c>
      <c r="C36" s="422">
        <v>1</v>
      </c>
      <c r="D36" s="395" t="s">
        <v>1481</v>
      </c>
      <c r="E36" s="525" t="s">
        <v>1258</v>
      </c>
      <c r="F36" s="446" t="s">
        <v>989</v>
      </c>
      <c r="G36" s="395" t="s">
        <v>1326</v>
      </c>
      <c r="H36" s="526">
        <v>42500</v>
      </c>
      <c r="I36" s="422" t="s">
        <v>0</v>
      </c>
      <c r="J36" s="410">
        <v>42500</v>
      </c>
    </row>
    <row r="37" spans="1:10" ht="93.75">
      <c r="A37" s="422">
        <v>34</v>
      </c>
      <c r="B37" s="422" t="s">
        <v>127</v>
      </c>
      <c r="C37" s="422">
        <v>1</v>
      </c>
      <c r="D37" s="395" t="s">
        <v>1482</v>
      </c>
      <c r="E37" s="525" t="s">
        <v>1258</v>
      </c>
      <c r="F37" s="446" t="s">
        <v>828</v>
      </c>
      <c r="G37" s="395" t="s">
        <v>1326</v>
      </c>
      <c r="H37" s="526">
        <v>7871.85</v>
      </c>
      <c r="I37" s="422" t="s">
        <v>7</v>
      </c>
      <c r="J37" s="410">
        <v>7871.85</v>
      </c>
    </row>
    <row r="38" spans="1:10" ht="75">
      <c r="A38" s="422">
        <v>35</v>
      </c>
      <c r="B38" s="422" t="s">
        <v>1483</v>
      </c>
      <c r="C38" s="422">
        <v>8</v>
      </c>
      <c r="D38" s="395" t="s">
        <v>1484</v>
      </c>
      <c r="E38" s="525" t="s">
        <v>1258</v>
      </c>
      <c r="F38" s="446" t="s">
        <v>1485</v>
      </c>
      <c r="G38" s="395" t="s">
        <v>1326</v>
      </c>
      <c r="H38" s="526">
        <v>1500</v>
      </c>
      <c r="I38" s="422" t="s">
        <v>0</v>
      </c>
      <c r="J38" s="410">
        <v>12000</v>
      </c>
    </row>
    <row r="39" spans="1:10" ht="56.25">
      <c r="A39" s="422">
        <v>36</v>
      </c>
      <c r="B39" s="422" t="s">
        <v>131</v>
      </c>
      <c r="C39" s="422">
        <v>8</v>
      </c>
      <c r="D39" s="395" t="s">
        <v>1486</v>
      </c>
      <c r="E39" s="525" t="s">
        <v>1258</v>
      </c>
      <c r="F39" s="446" t="s">
        <v>933</v>
      </c>
      <c r="G39" s="395" t="s">
        <v>1326</v>
      </c>
      <c r="H39" s="526">
        <v>1268</v>
      </c>
      <c r="I39" s="422" t="s">
        <v>0</v>
      </c>
      <c r="J39" s="410">
        <v>10144</v>
      </c>
    </row>
    <row r="40" spans="1:10" ht="56.25">
      <c r="A40" s="422">
        <v>37</v>
      </c>
      <c r="B40" s="422" t="s">
        <v>857</v>
      </c>
      <c r="C40" s="422">
        <v>8</v>
      </c>
      <c r="D40" s="395" t="s">
        <v>1487</v>
      </c>
      <c r="E40" s="525" t="s">
        <v>1258</v>
      </c>
      <c r="F40" s="446" t="s">
        <v>859</v>
      </c>
      <c r="G40" s="395" t="s">
        <v>1326</v>
      </c>
      <c r="H40" s="526">
        <v>351.9</v>
      </c>
      <c r="I40" s="422" t="s">
        <v>0</v>
      </c>
      <c r="J40" s="410">
        <v>2815.2</v>
      </c>
    </row>
    <row r="41" spans="1:10" ht="37.5">
      <c r="A41" s="422">
        <v>38</v>
      </c>
      <c r="B41" s="422" t="s">
        <v>1569</v>
      </c>
      <c r="C41" s="422">
        <v>4</v>
      </c>
      <c r="D41" s="395" t="s">
        <v>1489</v>
      </c>
      <c r="E41" s="525" t="s">
        <v>1258</v>
      </c>
      <c r="F41" s="446" t="s">
        <v>1570</v>
      </c>
      <c r="G41" s="395" t="s">
        <v>1326</v>
      </c>
      <c r="H41" s="526">
        <v>1139.8499999999999</v>
      </c>
      <c r="I41" s="422" t="s">
        <v>0</v>
      </c>
      <c r="J41" s="410">
        <v>4559.3999999999996</v>
      </c>
    </row>
    <row r="42" spans="1:10" ht="37.5">
      <c r="A42" s="422">
        <v>39</v>
      </c>
      <c r="B42" s="422" t="s">
        <v>176</v>
      </c>
      <c r="C42" s="422">
        <v>1</v>
      </c>
      <c r="D42" s="395" t="s">
        <v>1491</v>
      </c>
      <c r="E42" s="525" t="s">
        <v>1258</v>
      </c>
      <c r="F42" s="446" t="s">
        <v>177</v>
      </c>
      <c r="G42" s="395" t="s">
        <v>1326</v>
      </c>
      <c r="H42" s="526">
        <v>1386</v>
      </c>
      <c r="I42" s="422" t="s">
        <v>7</v>
      </c>
      <c r="J42" s="410">
        <v>1386</v>
      </c>
    </row>
    <row r="43" spans="1:10" ht="37.5">
      <c r="A43" s="422">
        <v>40</v>
      </c>
      <c r="B43" s="422" t="s">
        <v>180</v>
      </c>
      <c r="C43" s="422">
        <v>2</v>
      </c>
      <c r="D43" s="395" t="s">
        <v>1492</v>
      </c>
      <c r="E43" s="525" t="s">
        <v>1258</v>
      </c>
      <c r="F43" s="446" t="s">
        <v>181</v>
      </c>
      <c r="G43" s="395" t="s">
        <v>1326</v>
      </c>
      <c r="H43" s="526">
        <v>9240</v>
      </c>
      <c r="I43" s="422" t="s">
        <v>0</v>
      </c>
      <c r="J43" s="410">
        <v>18480</v>
      </c>
    </row>
    <row r="44" spans="1:10" ht="93.75">
      <c r="A44" s="422">
        <v>41</v>
      </c>
      <c r="B44" s="422" t="s">
        <v>1493</v>
      </c>
      <c r="C44" s="422">
        <v>1</v>
      </c>
      <c r="D44" s="395" t="s">
        <v>1494</v>
      </c>
      <c r="E44" s="525" t="s">
        <v>1258</v>
      </c>
      <c r="F44" s="446" t="s">
        <v>1495</v>
      </c>
      <c r="G44" s="395" t="s">
        <v>1326</v>
      </c>
      <c r="H44" s="526">
        <v>551</v>
      </c>
      <c r="I44" s="422" t="s">
        <v>7</v>
      </c>
      <c r="J44" s="410">
        <v>551</v>
      </c>
    </row>
    <row r="45" spans="1:10" ht="37.5">
      <c r="A45" s="422">
        <v>42</v>
      </c>
      <c r="B45" s="422" t="s">
        <v>152</v>
      </c>
      <c r="C45" s="422">
        <v>1</v>
      </c>
      <c r="D45" s="395" t="s">
        <v>1496</v>
      </c>
      <c r="E45" s="525" t="s">
        <v>1258</v>
      </c>
      <c r="F45" s="446" t="s">
        <v>1026</v>
      </c>
      <c r="G45" s="395" t="s">
        <v>1326</v>
      </c>
      <c r="H45" s="526">
        <v>1654</v>
      </c>
      <c r="I45" s="422" t="s">
        <v>0</v>
      </c>
      <c r="J45" s="410">
        <v>1654</v>
      </c>
    </row>
    <row r="46" spans="1:10" ht="56.25">
      <c r="A46" s="422">
        <v>43</v>
      </c>
      <c r="B46" s="422" t="s">
        <v>194</v>
      </c>
      <c r="C46" s="422">
        <v>1</v>
      </c>
      <c r="D46" s="395" t="s">
        <v>1497</v>
      </c>
      <c r="E46" s="525" t="s">
        <v>1258</v>
      </c>
      <c r="F46" s="446" t="s">
        <v>195</v>
      </c>
      <c r="G46" s="395" t="s">
        <v>1326</v>
      </c>
      <c r="H46" s="526">
        <v>10238</v>
      </c>
      <c r="I46" s="422" t="s">
        <v>0</v>
      </c>
      <c r="J46" s="410">
        <v>10238</v>
      </c>
    </row>
    <row r="47" spans="1:10" ht="37.5">
      <c r="A47" s="422">
        <v>44</v>
      </c>
      <c r="B47" s="422" t="s">
        <v>192</v>
      </c>
      <c r="C47" s="422">
        <v>1</v>
      </c>
      <c r="D47" s="395" t="s">
        <v>193</v>
      </c>
      <c r="E47" s="525" t="s">
        <v>1258</v>
      </c>
      <c r="F47" s="446" t="s">
        <v>193</v>
      </c>
      <c r="G47" s="395" t="s">
        <v>1326</v>
      </c>
      <c r="H47" s="526">
        <v>2888</v>
      </c>
      <c r="I47" s="422" t="s">
        <v>0</v>
      </c>
      <c r="J47" s="410">
        <v>2888</v>
      </c>
    </row>
    <row r="48" spans="1:10" ht="37.5">
      <c r="A48" s="422">
        <v>45</v>
      </c>
      <c r="B48" s="422" t="s">
        <v>162</v>
      </c>
      <c r="C48" s="422">
        <v>1</v>
      </c>
      <c r="D48" s="395" t="s">
        <v>1498</v>
      </c>
      <c r="E48" s="525" t="s">
        <v>1258</v>
      </c>
      <c r="F48" s="446" t="s">
        <v>1032</v>
      </c>
      <c r="G48" s="395" t="s">
        <v>1326</v>
      </c>
      <c r="H48" s="526">
        <v>1733</v>
      </c>
      <c r="I48" s="422" t="s">
        <v>0</v>
      </c>
      <c r="J48" s="410">
        <v>1733</v>
      </c>
    </row>
    <row r="49" spans="1:10" ht="93.75">
      <c r="A49" s="422">
        <v>46</v>
      </c>
      <c r="B49" s="422" t="s">
        <v>161</v>
      </c>
      <c r="C49" s="422">
        <v>1</v>
      </c>
      <c r="D49" s="395" t="s">
        <v>1499</v>
      </c>
      <c r="E49" s="525" t="s">
        <v>1258</v>
      </c>
      <c r="F49" s="446" t="s">
        <v>1030</v>
      </c>
      <c r="G49" s="395" t="s">
        <v>1326</v>
      </c>
      <c r="H49" s="526">
        <v>4925</v>
      </c>
      <c r="I49" s="422" t="s">
        <v>7</v>
      </c>
      <c r="J49" s="410">
        <v>4925</v>
      </c>
    </row>
    <row r="50" spans="1:10" ht="37.5">
      <c r="A50" s="422">
        <v>47</v>
      </c>
      <c r="B50" s="422" t="s">
        <v>153</v>
      </c>
      <c r="C50" s="422">
        <v>1</v>
      </c>
      <c r="D50" s="395" t="s">
        <v>525</v>
      </c>
      <c r="E50" s="525" t="s">
        <v>1258</v>
      </c>
      <c r="F50" s="446" t="s">
        <v>1027</v>
      </c>
      <c r="G50" s="395" t="s">
        <v>1326</v>
      </c>
      <c r="H50" s="526">
        <v>2205</v>
      </c>
      <c r="I50" s="422" t="s">
        <v>0</v>
      </c>
      <c r="J50" s="410">
        <v>2205</v>
      </c>
    </row>
    <row r="51" spans="1:10" ht="37.5">
      <c r="A51" s="422">
        <v>48</v>
      </c>
      <c r="B51" s="422" t="s">
        <v>1500</v>
      </c>
      <c r="C51" s="422">
        <v>8</v>
      </c>
      <c r="D51" s="395" t="s">
        <v>1501</v>
      </c>
      <c r="E51" s="525" t="s">
        <v>1258</v>
      </c>
      <c r="F51" s="446" t="s">
        <v>1502</v>
      </c>
      <c r="G51" s="395" t="s">
        <v>1326</v>
      </c>
      <c r="H51" s="526">
        <v>3200</v>
      </c>
      <c r="I51" s="422" t="s">
        <v>0</v>
      </c>
      <c r="J51" s="410">
        <v>25600</v>
      </c>
    </row>
    <row r="52" spans="1:10" ht="37.5">
      <c r="A52" s="422">
        <v>49</v>
      </c>
      <c r="B52" s="422" t="s">
        <v>157</v>
      </c>
      <c r="C52" s="422">
        <v>1</v>
      </c>
      <c r="D52" s="395" t="s">
        <v>1503</v>
      </c>
      <c r="E52" s="525" t="s">
        <v>1258</v>
      </c>
      <c r="F52" s="446" t="s">
        <v>158</v>
      </c>
      <c r="G52" s="395" t="s">
        <v>1326</v>
      </c>
      <c r="H52" s="526">
        <v>1654</v>
      </c>
      <c r="I52" s="422" t="s">
        <v>0</v>
      </c>
      <c r="J52" s="410">
        <v>1654</v>
      </c>
    </row>
    <row r="53" spans="1:10" ht="37.5">
      <c r="A53" s="422">
        <v>50</v>
      </c>
      <c r="B53" s="422" t="s">
        <v>190</v>
      </c>
      <c r="C53" s="422">
        <v>1</v>
      </c>
      <c r="D53" s="395" t="s">
        <v>1504</v>
      </c>
      <c r="E53" s="525" t="s">
        <v>1258</v>
      </c>
      <c r="F53" s="446" t="s">
        <v>191</v>
      </c>
      <c r="G53" s="395" t="s">
        <v>1326</v>
      </c>
      <c r="H53" s="526">
        <v>8085</v>
      </c>
      <c r="I53" s="422" t="s">
        <v>0</v>
      </c>
      <c r="J53" s="410">
        <v>8085</v>
      </c>
    </row>
    <row r="54" spans="1:10" ht="37.5">
      <c r="A54" s="422">
        <v>51</v>
      </c>
      <c r="B54" s="422" t="s">
        <v>1505</v>
      </c>
      <c r="C54" s="422">
        <v>4</v>
      </c>
      <c r="D54" s="395" t="s">
        <v>1688</v>
      </c>
      <c r="E54" s="525" t="s">
        <v>1258</v>
      </c>
      <c r="F54" s="446" t="s">
        <v>1507</v>
      </c>
      <c r="G54" s="395" t="s">
        <v>1326</v>
      </c>
      <c r="H54" s="526">
        <v>1000</v>
      </c>
      <c r="I54" s="422" t="s">
        <v>0</v>
      </c>
      <c r="J54" s="410">
        <v>4000</v>
      </c>
    </row>
    <row r="55" spans="1:10" ht="37.5">
      <c r="A55" s="422">
        <v>52</v>
      </c>
      <c r="B55" s="422" t="s">
        <v>1135</v>
      </c>
      <c r="C55" s="422">
        <v>240</v>
      </c>
      <c r="D55" s="395" t="s">
        <v>1508</v>
      </c>
      <c r="E55" s="525" t="s">
        <v>1258</v>
      </c>
      <c r="F55" s="446" t="s">
        <v>1137</v>
      </c>
      <c r="G55" s="395" t="s">
        <v>1326</v>
      </c>
      <c r="H55" s="526">
        <v>117.5</v>
      </c>
      <c r="I55" s="422" t="s">
        <v>5</v>
      </c>
      <c r="J55" s="410">
        <v>28200</v>
      </c>
    </row>
    <row r="56" spans="1:10" ht="56.25">
      <c r="A56" s="422">
        <v>53</v>
      </c>
      <c r="B56" s="422" t="s">
        <v>1509</v>
      </c>
      <c r="C56" s="422">
        <v>72</v>
      </c>
      <c r="D56" s="395" t="s">
        <v>1510</v>
      </c>
      <c r="E56" s="525" t="s">
        <v>1258</v>
      </c>
      <c r="F56" s="446" t="s">
        <v>1511</v>
      </c>
      <c r="G56" s="395" t="s">
        <v>1326</v>
      </c>
      <c r="H56" s="526">
        <v>130</v>
      </c>
      <c r="I56" s="422" t="s">
        <v>0</v>
      </c>
      <c r="J56" s="410">
        <v>9360</v>
      </c>
    </row>
    <row r="57" spans="1:10" ht="93.75">
      <c r="A57" s="422">
        <v>54</v>
      </c>
      <c r="B57" s="422" t="s">
        <v>1512</v>
      </c>
      <c r="C57" s="422">
        <v>250</v>
      </c>
      <c r="D57" s="395" t="s">
        <v>1513</v>
      </c>
      <c r="E57" s="525" t="s">
        <v>1258</v>
      </c>
      <c r="F57" s="446" t="s">
        <v>1514</v>
      </c>
      <c r="G57" s="395" t="s">
        <v>1326</v>
      </c>
      <c r="H57" s="422">
        <v>50</v>
      </c>
      <c r="I57" s="422" t="s">
        <v>6</v>
      </c>
      <c r="J57" s="410">
        <v>12500</v>
      </c>
    </row>
    <row r="58" spans="1:10" ht="56.25">
      <c r="A58" s="422">
        <v>55</v>
      </c>
      <c r="B58" s="422" t="s">
        <v>215</v>
      </c>
      <c r="C58" s="422">
        <v>41</v>
      </c>
      <c r="D58" s="395" t="s">
        <v>1515</v>
      </c>
      <c r="E58" s="446" t="s">
        <v>1258</v>
      </c>
      <c r="F58" s="446" t="s">
        <v>915</v>
      </c>
      <c r="G58" s="395" t="s">
        <v>1326</v>
      </c>
      <c r="H58" s="422">
        <v>407.29</v>
      </c>
      <c r="I58" s="422" t="s">
        <v>0</v>
      </c>
      <c r="J58" s="410">
        <v>16698.89</v>
      </c>
    </row>
    <row r="59" spans="1:10" ht="56.25">
      <c r="A59" s="422">
        <v>56</v>
      </c>
      <c r="B59" s="422" t="s">
        <v>1407</v>
      </c>
      <c r="C59" s="422">
        <v>8</v>
      </c>
      <c r="D59" s="395" t="s">
        <v>1516</v>
      </c>
      <c r="E59" s="446" t="s">
        <v>1258</v>
      </c>
      <c r="F59" s="446" t="s">
        <v>1408</v>
      </c>
      <c r="G59" s="395" t="s">
        <v>1326</v>
      </c>
      <c r="H59" s="526">
        <v>271.52</v>
      </c>
      <c r="I59" s="422" t="s">
        <v>0</v>
      </c>
      <c r="J59" s="410">
        <v>2172.16</v>
      </c>
    </row>
    <row r="60" spans="1:10" ht="56.25">
      <c r="A60" s="422">
        <v>57</v>
      </c>
      <c r="B60" s="422" t="s">
        <v>1195</v>
      </c>
      <c r="C60" s="422">
        <v>11</v>
      </c>
      <c r="D60" s="395" t="s">
        <v>1517</v>
      </c>
      <c r="E60" s="446" t="s">
        <v>1258</v>
      </c>
      <c r="F60" s="446" t="s">
        <v>1197</v>
      </c>
      <c r="G60" s="395" t="s">
        <v>1326</v>
      </c>
      <c r="H60" s="526">
        <v>2720.34</v>
      </c>
      <c r="I60" s="422" t="s">
        <v>0</v>
      </c>
      <c r="J60" s="410">
        <v>29923.74</v>
      </c>
    </row>
    <row r="61" spans="1:10" ht="56.25">
      <c r="A61" s="422">
        <v>58</v>
      </c>
      <c r="B61" s="422" t="s">
        <v>1383</v>
      </c>
      <c r="C61" s="422">
        <v>14.7</v>
      </c>
      <c r="D61" s="395" t="s">
        <v>1518</v>
      </c>
      <c r="E61" s="446" t="s">
        <v>1258</v>
      </c>
      <c r="F61" s="446" t="s">
        <v>1384</v>
      </c>
      <c r="G61" s="395" t="s">
        <v>1326</v>
      </c>
      <c r="H61" s="422">
        <v>617.1</v>
      </c>
      <c r="I61" s="422" t="s">
        <v>4</v>
      </c>
      <c r="J61" s="410">
        <v>9071.3700000000008</v>
      </c>
    </row>
    <row r="62" spans="1:10" ht="56.25">
      <c r="A62" s="422">
        <v>59</v>
      </c>
      <c r="B62" s="422" t="s">
        <v>52</v>
      </c>
      <c r="C62" s="422">
        <v>14.7</v>
      </c>
      <c r="D62" s="395" t="s">
        <v>1519</v>
      </c>
      <c r="E62" s="446" t="s">
        <v>1258</v>
      </c>
      <c r="F62" s="446" t="s">
        <v>881</v>
      </c>
      <c r="G62" s="395" t="s">
        <v>1326</v>
      </c>
      <c r="H62" s="526">
        <v>221</v>
      </c>
      <c r="I62" s="422" t="s">
        <v>4</v>
      </c>
      <c r="J62" s="410">
        <v>3248.7</v>
      </c>
    </row>
    <row r="63" spans="1:10" ht="56.25">
      <c r="A63" s="422">
        <v>60</v>
      </c>
      <c r="B63" s="422" t="s">
        <v>51</v>
      </c>
      <c r="C63" s="422">
        <v>14.7</v>
      </c>
      <c r="D63" s="395" t="s">
        <v>1520</v>
      </c>
      <c r="E63" s="446" t="s">
        <v>1258</v>
      </c>
      <c r="F63" s="446" t="s">
        <v>1124</v>
      </c>
      <c r="G63" s="395" t="s">
        <v>1326</v>
      </c>
      <c r="H63" s="422">
        <v>185</v>
      </c>
      <c r="I63" s="422" t="s">
        <v>4</v>
      </c>
      <c r="J63" s="410">
        <v>2719.5</v>
      </c>
    </row>
    <row r="64" spans="1:10" ht="37.5">
      <c r="A64" s="422">
        <v>61</v>
      </c>
      <c r="B64" s="422" t="s">
        <v>1521</v>
      </c>
      <c r="C64" s="422">
        <v>650</v>
      </c>
      <c r="D64" s="395" t="s">
        <v>1522</v>
      </c>
      <c r="E64" s="446" t="s">
        <v>1258</v>
      </c>
      <c r="F64" s="446" t="s">
        <v>1523</v>
      </c>
      <c r="G64" s="395" t="s">
        <v>1326</v>
      </c>
      <c r="H64" s="422">
        <v>3</v>
      </c>
      <c r="I64" s="422" t="s">
        <v>6</v>
      </c>
      <c r="J64" s="410">
        <v>1950</v>
      </c>
    </row>
    <row r="65" spans="1:10" ht="37.5">
      <c r="A65" s="422">
        <v>62</v>
      </c>
      <c r="B65" s="422" t="s">
        <v>1524</v>
      </c>
      <c r="C65" s="422">
        <v>650</v>
      </c>
      <c r="D65" s="395" t="s">
        <v>1808</v>
      </c>
      <c r="E65" s="446" t="s">
        <v>1258</v>
      </c>
      <c r="F65" s="446" t="s">
        <v>1526</v>
      </c>
      <c r="G65" s="395" t="s">
        <v>1326</v>
      </c>
      <c r="H65" s="526">
        <v>2</v>
      </c>
      <c r="I65" s="422" t="s">
        <v>6</v>
      </c>
      <c r="J65" s="410">
        <v>1300</v>
      </c>
    </row>
    <row r="66" spans="1:10" ht="37.5">
      <c r="A66" s="422">
        <v>63</v>
      </c>
      <c r="B66" s="422" t="s">
        <v>1386</v>
      </c>
      <c r="C66" s="422">
        <v>3</v>
      </c>
      <c r="D66" s="395" t="s">
        <v>1527</v>
      </c>
      <c r="E66" s="446" t="s">
        <v>1258</v>
      </c>
      <c r="F66" s="446" t="s">
        <v>1528</v>
      </c>
      <c r="G66" s="395" t="s">
        <v>1326</v>
      </c>
      <c r="H66" s="422">
        <v>2</v>
      </c>
      <c r="I66" s="422" t="s">
        <v>1385</v>
      </c>
      <c r="J66" s="410">
        <v>6</v>
      </c>
    </row>
    <row r="67" spans="1:10" ht="37.5">
      <c r="A67" s="422">
        <v>64</v>
      </c>
      <c r="B67" s="422" t="s">
        <v>916</v>
      </c>
      <c r="C67" s="422">
        <v>3</v>
      </c>
      <c r="D67" s="395" t="s">
        <v>1529</v>
      </c>
      <c r="E67" s="446" t="s">
        <v>1258</v>
      </c>
      <c r="F67" s="446" t="s">
        <v>918</v>
      </c>
      <c r="G67" s="395" t="s">
        <v>1326</v>
      </c>
      <c r="H67" s="422">
        <v>2</v>
      </c>
      <c r="I67" s="422" t="s">
        <v>1385</v>
      </c>
      <c r="J67" s="410">
        <v>6</v>
      </c>
    </row>
    <row r="68" spans="1:10" ht="56.25">
      <c r="A68" s="422">
        <v>65</v>
      </c>
      <c r="B68" s="422" t="s">
        <v>920</v>
      </c>
      <c r="C68" s="422">
        <v>3</v>
      </c>
      <c r="D68" s="395" t="s">
        <v>1530</v>
      </c>
      <c r="E68" s="446" t="s">
        <v>1258</v>
      </c>
      <c r="F68" s="446" t="s">
        <v>922</v>
      </c>
      <c r="G68" s="395" t="s">
        <v>1326</v>
      </c>
      <c r="H68" s="422">
        <v>65</v>
      </c>
      <c r="I68" s="422" t="s">
        <v>923</v>
      </c>
      <c r="J68" s="410">
        <v>195</v>
      </c>
    </row>
    <row r="69" spans="1:10" ht="56.25">
      <c r="A69" s="422">
        <v>66</v>
      </c>
      <c r="B69" s="422" t="s">
        <v>1387</v>
      </c>
      <c r="C69" s="422">
        <v>3</v>
      </c>
      <c r="D69" s="395" t="s">
        <v>1531</v>
      </c>
      <c r="E69" s="446" t="s">
        <v>1258</v>
      </c>
      <c r="F69" s="446" t="s">
        <v>1388</v>
      </c>
      <c r="G69" s="395" t="s">
        <v>1326</v>
      </c>
      <c r="H69" s="422">
        <v>65</v>
      </c>
      <c r="I69" s="422" t="s">
        <v>923</v>
      </c>
      <c r="J69" s="410">
        <v>195</v>
      </c>
    </row>
    <row r="70" spans="1:10" ht="56.25">
      <c r="A70" s="422">
        <v>67</v>
      </c>
      <c r="B70" s="422" t="s">
        <v>1234</v>
      </c>
      <c r="C70" s="422">
        <v>3</v>
      </c>
      <c r="D70" s="395" t="s">
        <v>1532</v>
      </c>
      <c r="E70" s="446" t="s">
        <v>1258</v>
      </c>
      <c r="F70" s="446" t="s">
        <v>1236</v>
      </c>
      <c r="G70" s="395" t="s">
        <v>1326</v>
      </c>
      <c r="H70" s="422">
        <v>1</v>
      </c>
      <c r="I70" s="422" t="s">
        <v>1385</v>
      </c>
      <c r="J70" s="410">
        <v>3</v>
      </c>
    </row>
    <row r="71" spans="1:10" ht="56.25">
      <c r="A71" s="422">
        <v>68</v>
      </c>
      <c r="B71" s="422" t="s">
        <v>1533</v>
      </c>
      <c r="C71" s="422">
        <v>3</v>
      </c>
      <c r="D71" s="395" t="s">
        <v>1534</v>
      </c>
      <c r="E71" s="446" t="s">
        <v>1258</v>
      </c>
      <c r="F71" s="446" t="s">
        <v>1535</v>
      </c>
      <c r="G71" s="395" t="s">
        <v>1326</v>
      </c>
      <c r="H71" s="422">
        <v>1</v>
      </c>
      <c r="I71" s="422" t="s">
        <v>1385</v>
      </c>
      <c r="J71" s="410">
        <v>3</v>
      </c>
    </row>
    <row r="72" spans="1:10" ht="37.5">
      <c r="A72" s="422">
        <v>69</v>
      </c>
      <c r="B72" s="422" t="s">
        <v>896</v>
      </c>
      <c r="C72" s="526">
        <v>1700</v>
      </c>
      <c r="D72" s="395" t="s">
        <v>1536</v>
      </c>
      <c r="E72" s="446" t="s">
        <v>1258</v>
      </c>
      <c r="F72" s="446" t="s">
        <v>898</v>
      </c>
      <c r="G72" s="395" t="s">
        <v>1326</v>
      </c>
      <c r="H72" s="422">
        <v>1</v>
      </c>
      <c r="I72" s="422" t="s">
        <v>6</v>
      </c>
      <c r="J72" s="410">
        <v>1700</v>
      </c>
    </row>
    <row r="73" spans="1:10" ht="37.5">
      <c r="A73" s="422">
        <v>70</v>
      </c>
      <c r="B73" s="422" t="s">
        <v>899</v>
      </c>
      <c r="C73" s="526">
        <v>1700</v>
      </c>
      <c r="D73" s="395" t="s">
        <v>1537</v>
      </c>
      <c r="E73" s="446" t="s">
        <v>1258</v>
      </c>
      <c r="F73" s="446" t="s">
        <v>901</v>
      </c>
      <c r="G73" s="395" t="s">
        <v>1326</v>
      </c>
      <c r="H73" s="422">
        <v>1.02</v>
      </c>
      <c r="I73" s="422" t="s">
        <v>6</v>
      </c>
      <c r="J73" s="410">
        <v>1734</v>
      </c>
    </row>
    <row r="74" spans="1:10" ht="37.5">
      <c r="A74" s="422">
        <v>71</v>
      </c>
      <c r="B74" s="422" t="s">
        <v>1538</v>
      </c>
      <c r="C74" s="422">
        <v>1</v>
      </c>
      <c r="D74" s="395" t="s">
        <v>1539</v>
      </c>
      <c r="E74" s="446" t="s">
        <v>1258</v>
      </c>
      <c r="F74" s="446" t="s">
        <v>1540</v>
      </c>
      <c r="G74" s="395" t="s">
        <v>1326</v>
      </c>
      <c r="H74" s="422">
        <v>252</v>
      </c>
      <c r="I74" s="422" t="s">
        <v>0</v>
      </c>
      <c r="J74" s="410">
        <v>252</v>
      </c>
    </row>
    <row r="75" spans="1:10" ht="37.5">
      <c r="A75" s="422">
        <v>72</v>
      </c>
      <c r="B75" s="422" t="s">
        <v>1541</v>
      </c>
      <c r="C75" s="422">
        <v>1</v>
      </c>
      <c r="D75" s="395" t="s">
        <v>1542</v>
      </c>
      <c r="E75" s="446" t="s">
        <v>1258</v>
      </c>
      <c r="F75" s="446" t="s">
        <v>1543</v>
      </c>
      <c r="G75" s="395" t="s">
        <v>1326</v>
      </c>
      <c r="H75" s="422">
        <v>202</v>
      </c>
      <c r="I75" s="422" t="s">
        <v>0</v>
      </c>
      <c r="J75" s="410">
        <v>202</v>
      </c>
    </row>
    <row r="76" spans="1:10" ht="37.5">
      <c r="A76" s="422">
        <v>73</v>
      </c>
      <c r="B76" s="422" t="s">
        <v>95</v>
      </c>
      <c r="C76" s="422">
        <v>2</v>
      </c>
      <c r="D76" s="395" t="s">
        <v>1544</v>
      </c>
      <c r="E76" s="446" t="s">
        <v>1258</v>
      </c>
      <c r="F76" s="446" t="s">
        <v>1545</v>
      </c>
      <c r="G76" s="395" t="s">
        <v>1326</v>
      </c>
      <c r="H76" s="422">
        <v>165</v>
      </c>
      <c r="I76" s="422" t="s">
        <v>0</v>
      </c>
      <c r="J76" s="410">
        <v>330</v>
      </c>
    </row>
    <row r="77" spans="1:10" ht="37.5">
      <c r="A77" s="422">
        <v>74</v>
      </c>
      <c r="B77" s="422" t="s">
        <v>98</v>
      </c>
      <c r="C77" s="422">
        <v>6</v>
      </c>
      <c r="D77" s="395" t="s">
        <v>1546</v>
      </c>
      <c r="E77" s="446" t="s">
        <v>1258</v>
      </c>
      <c r="F77" s="446" t="s">
        <v>891</v>
      </c>
      <c r="G77" s="395" t="s">
        <v>1326</v>
      </c>
      <c r="H77" s="422">
        <v>41</v>
      </c>
      <c r="I77" s="422" t="s">
        <v>0</v>
      </c>
      <c r="J77" s="410">
        <v>246</v>
      </c>
    </row>
    <row r="78" spans="1:10" ht="56.25">
      <c r="A78" s="422">
        <v>75</v>
      </c>
      <c r="B78" s="422" t="s">
        <v>99</v>
      </c>
      <c r="C78" s="422">
        <v>6</v>
      </c>
      <c r="D78" s="395" t="s">
        <v>1547</v>
      </c>
      <c r="E78" s="446" t="s">
        <v>1258</v>
      </c>
      <c r="F78" s="446" t="s">
        <v>895</v>
      </c>
      <c r="G78" s="395" t="s">
        <v>1326</v>
      </c>
      <c r="H78" s="422">
        <v>35</v>
      </c>
      <c r="I78" s="422" t="s">
        <v>0</v>
      </c>
      <c r="J78" s="410">
        <v>210</v>
      </c>
    </row>
    <row r="79" spans="1:10" ht="37.5">
      <c r="A79" s="422">
        <v>76</v>
      </c>
      <c r="B79" s="422" t="s">
        <v>1548</v>
      </c>
      <c r="C79" s="422">
        <v>18</v>
      </c>
      <c r="D79" s="395" t="s">
        <v>1549</v>
      </c>
      <c r="E79" s="446" t="s">
        <v>1258</v>
      </c>
      <c r="F79" s="446" t="s">
        <v>1550</v>
      </c>
      <c r="G79" s="395" t="s">
        <v>1326</v>
      </c>
      <c r="H79" s="422">
        <v>32</v>
      </c>
      <c r="I79" s="422" t="s">
        <v>0</v>
      </c>
      <c r="J79" s="410">
        <v>576</v>
      </c>
    </row>
    <row r="80" spans="1:10" ht="56.25">
      <c r="A80" s="422">
        <v>77</v>
      </c>
      <c r="B80" s="422" t="s">
        <v>1551</v>
      </c>
      <c r="C80" s="422">
        <v>18</v>
      </c>
      <c r="D80" s="395" t="s">
        <v>1552</v>
      </c>
      <c r="E80" s="446" t="s">
        <v>1258</v>
      </c>
      <c r="F80" s="446" t="s">
        <v>1553</v>
      </c>
      <c r="G80" s="395" t="s">
        <v>1326</v>
      </c>
      <c r="H80" s="422">
        <v>32</v>
      </c>
      <c r="I80" s="422" t="s">
        <v>0</v>
      </c>
      <c r="J80" s="410">
        <v>576</v>
      </c>
    </row>
    <row r="81" spans="1:10" ht="56.25">
      <c r="A81" s="422">
        <v>78</v>
      </c>
      <c r="B81" s="422" t="s">
        <v>113</v>
      </c>
      <c r="C81" s="422">
        <v>3</v>
      </c>
      <c r="D81" s="395" t="s">
        <v>1554</v>
      </c>
      <c r="E81" s="446" t="s">
        <v>1258</v>
      </c>
      <c r="F81" s="446" t="s">
        <v>889</v>
      </c>
      <c r="G81" s="395" t="s">
        <v>1326</v>
      </c>
      <c r="H81" s="422">
        <v>32</v>
      </c>
      <c r="I81" s="422" t="s">
        <v>0</v>
      </c>
      <c r="J81" s="410">
        <v>96</v>
      </c>
    </row>
    <row r="82" spans="1:10" ht="56.25">
      <c r="A82" s="422">
        <v>79</v>
      </c>
      <c r="B82" s="422" t="s">
        <v>114</v>
      </c>
      <c r="C82" s="422">
        <v>3</v>
      </c>
      <c r="D82" s="395" t="s">
        <v>1555</v>
      </c>
      <c r="E82" s="446" t="s">
        <v>1258</v>
      </c>
      <c r="F82" s="446" t="s">
        <v>893</v>
      </c>
      <c r="G82" s="395" t="s">
        <v>1326</v>
      </c>
      <c r="H82" s="422">
        <v>32</v>
      </c>
      <c r="I82" s="422" t="s">
        <v>0</v>
      </c>
      <c r="J82" s="410">
        <v>96</v>
      </c>
    </row>
    <row r="83" spans="1:10" ht="56.25">
      <c r="A83" s="422">
        <v>80</v>
      </c>
      <c r="B83" s="422" t="s">
        <v>36</v>
      </c>
      <c r="C83" s="422">
        <v>7</v>
      </c>
      <c r="D83" s="395" t="s">
        <v>1556</v>
      </c>
      <c r="E83" s="446" t="s">
        <v>1258</v>
      </c>
      <c r="F83" s="446" t="s">
        <v>887</v>
      </c>
      <c r="G83" s="395" t="s">
        <v>1326</v>
      </c>
      <c r="H83" s="422">
        <v>126</v>
      </c>
      <c r="I83" s="422" t="s">
        <v>0</v>
      </c>
      <c r="J83" s="410">
        <v>882</v>
      </c>
    </row>
    <row r="84" spans="1:10" ht="56.25">
      <c r="A84" s="422">
        <v>81</v>
      </c>
      <c r="B84" s="422" t="s">
        <v>37</v>
      </c>
      <c r="C84" s="422">
        <v>7</v>
      </c>
      <c r="D84" s="395" t="s">
        <v>1557</v>
      </c>
      <c r="E84" s="446" t="s">
        <v>1258</v>
      </c>
      <c r="F84" s="446" t="s">
        <v>905</v>
      </c>
      <c r="G84" s="395" t="s">
        <v>1326</v>
      </c>
      <c r="H84" s="422">
        <v>79</v>
      </c>
      <c r="I84" s="422" t="s">
        <v>0</v>
      </c>
      <c r="J84" s="410">
        <v>553</v>
      </c>
    </row>
    <row r="85" spans="1:10" ht="56.25">
      <c r="A85" s="422">
        <v>82</v>
      </c>
      <c r="B85" s="422" t="s">
        <v>24</v>
      </c>
      <c r="C85" s="422">
        <v>12</v>
      </c>
      <c r="D85" s="395" t="s">
        <v>1558</v>
      </c>
      <c r="E85" s="446" t="s">
        <v>1258</v>
      </c>
      <c r="F85" s="446" t="s">
        <v>885</v>
      </c>
      <c r="G85" s="395" t="s">
        <v>1326</v>
      </c>
      <c r="H85" s="422">
        <v>80</v>
      </c>
      <c r="I85" s="422" t="s">
        <v>0</v>
      </c>
      <c r="J85" s="410">
        <v>960</v>
      </c>
    </row>
    <row r="86" spans="1:10" ht="56.25">
      <c r="A86" s="422">
        <v>83</v>
      </c>
      <c r="B86" s="422" t="s">
        <v>25</v>
      </c>
      <c r="C86" s="422">
        <v>12</v>
      </c>
      <c r="D86" s="395" t="s">
        <v>1559</v>
      </c>
      <c r="E86" s="446" t="s">
        <v>1258</v>
      </c>
      <c r="F86" s="446" t="s">
        <v>903</v>
      </c>
      <c r="G86" s="395" t="s">
        <v>1326</v>
      </c>
      <c r="H86" s="422">
        <v>80</v>
      </c>
      <c r="I86" s="422" t="s">
        <v>0</v>
      </c>
      <c r="J86" s="410">
        <v>960</v>
      </c>
    </row>
    <row r="87" spans="1:10" ht="37.5">
      <c r="A87" s="422">
        <v>84</v>
      </c>
      <c r="B87" s="422" t="s">
        <v>1560</v>
      </c>
      <c r="C87" s="422">
        <v>11</v>
      </c>
      <c r="D87" s="395" t="s">
        <v>1561</v>
      </c>
      <c r="E87" s="446" t="s">
        <v>1258</v>
      </c>
      <c r="F87" s="446" t="s">
        <v>1562</v>
      </c>
      <c r="G87" s="395" t="s">
        <v>1326</v>
      </c>
      <c r="H87" s="422">
        <v>23</v>
      </c>
      <c r="I87" s="422" t="s">
        <v>0</v>
      </c>
      <c r="J87" s="410">
        <v>253</v>
      </c>
    </row>
    <row r="88" spans="1:10" ht="93.75">
      <c r="A88" s="422">
        <v>85</v>
      </c>
      <c r="B88" s="422" t="s">
        <v>55</v>
      </c>
      <c r="C88" s="422">
        <v>1</v>
      </c>
      <c r="D88" s="395" t="s">
        <v>1564</v>
      </c>
      <c r="E88" s="525" t="s">
        <v>1258</v>
      </c>
      <c r="F88" s="446" t="s">
        <v>837</v>
      </c>
      <c r="G88" s="395" t="s">
        <v>1326</v>
      </c>
      <c r="H88" s="422">
        <v>800</v>
      </c>
      <c r="I88" s="422" t="s">
        <v>7</v>
      </c>
      <c r="J88" s="410">
        <v>800</v>
      </c>
    </row>
    <row r="89" spans="1:10" ht="37.5">
      <c r="A89" s="422">
        <v>86</v>
      </c>
      <c r="B89" s="422" t="s">
        <v>96</v>
      </c>
      <c r="C89" s="422">
        <v>2</v>
      </c>
      <c r="D89" s="395" t="s">
        <v>1565</v>
      </c>
      <c r="E89" s="525" t="s">
        <v>1258</v>
      </c>
      <c r="F89" s="446" t="s">
        <v>1566</v>
      </c>
      <c r="G89" s="395" t="s">
        <v>1326</v>
      </c>
      <c r="H89" s="422">
        <v>128</v>
      </c>
      <c r="I89" s="422" t="s">
        <v>0</v>
      </c>
      <c r="J89" s="410">
        <v>256</v>
      </c>
    </row>
    <row r="90" spans="1:10" ht="37.5">
      <c r="A90" s="422">
        <v>87</v>
      </c>
      <c r="B90" s="422" t="s">
        <v>97</v>
      </c>
      <c r="C90" s="422">
        <v>1</v>
      </c>
      <c r="D90" s="529" t="s">
        <v>1809</v>
      </c>
      <c r="E90" s="525" t="s">
        <v>1258</v>
      </c>
      <c r="F90" s="446" t="s">
        <v>877</v>
      </c>
      <c r="G90" s="395" t="s">
        <v>1326</v>
      </c>
      <c r="H90" s="526">
        <v>1079</v>
      </c>
      <c r="I90" s="422" t="s">
        <v>7</v>
      </c>
      <c r="J90" s="410">
        <v>1079</v>
      </c>
    </row>
    <row r="91" spans="1:10" ht="37.5">
      <c r="A91" s="422">
        <v>88</v>
      </c>
      <c r="B91" s="422" t="s">
        <v>1465</v>
      </c>
      <c r="C91" s="422">
        <v>1</v>
      </c>
      <c r="D91" s="395" t="s">
        <v>1466</v>
      </c>
      <c r="E91" s="525" t="s">
        <v>1258</v>
      </c>
      <c r="F91" s="446" t="s">
        <v>1467</v>
      </c>
      <c r="G91" s="395" t="s">
        <v>1326</v>
      </c>
      <c r="H91" s="526">
        <v>1733.75</v>
      </c>
      <c r="I91" s="422" t="s">
        <v>7</v>
      </c>
      <c r="J91" s="410">
        <v>1733.75</v>
      </c>
    </row>
    <row r="92" spans="1:10" ht="37.5">
      <c r="A92" s="422">
        <v>89</v>
      </c>
      <c r="B92" s="422" t="s">
        <v>143</v>
      </c>
      <c r="C92" s="422">
        <v>1</v>
      </c>
      <c r="D92" s="395" t="s">
        <v>1468</v>
      </c>
      <c r="E92" s="525" t="s">
        <v>1258</v>
      </c>
      <c r="F92" s="446" t="s">
        <v>1018</v>
      </c>
      <c r="G92" s="395" t="s">
        <v>1326</v>
      </c>
      <c r="H92" s="422">
        <v>740.52</v>
      </c>
      <c r="I92" s="422" t="s">
        <v>7</v>
      </c>
      <c r="J92" s="410">
        <v>740.52</v>
      </c>
    </row>
    <row r="93" spans="1:10" ht="37.5">
      <c r="A93" s="422">
        <v>90</v>
      </c>
      <c r="B93" s="422" t="s">
        <v>169</v>
      </c>
      <c r="C93" s="422">
        <v>2</v>
      </c>
      <c r="D93" s="395" t="s">
        <v>1043</v>
      </c>
      <c r="E93" s="525" t="s">
        <v>1258</v>
      </c>
      <c r="F93" s="446" t="s">
        <v>1043</v>
      </c>
      <c r="G93" s="395" t="s">
        <v>1326</v>
      </c>
      <c r="H93" s="526">
        <v>289</v>
      </c>
      <c r="I93" s="422" t="s">
        <v>7</v>
      </c>
      <c r="J93" s="410">
        <v>578</v>
      </c>
    </row>
    <row r="94" spans="1:10" ht="56.25">
      <c r="A94" s="422">
        <v>91</v>
      </c>
      <c r="B94" s="422" t="s">
        <v>182</v>
      </c>
      <c r="C94" s="422">
        <v>2</v>
      </c>
      <c r="D94" s="530" t="s">
        <v>1049</v>
      </c>
      <c r="E94" s="525" t="s">
        <v>1258</v>
      </c>
      <c r="F94" s="446" t="s">
        <v>183</v>
      </c>
      <c r="G94" s="395" t="s">
        <v>1326</v>
      </c>
      <c r="H94" s="422">
        <v>231</v>
      </c>
      <c r="I94" s="422" t="s">
        <v>0</v>
      </c>
      <c r="J94" s="410">
        <v>462</v>
      </c>
    </row>
    <row r="95" spans="1:10" ht="37.5">
      <c r="A95" s="422">
        <v>92</v>
      </c>
      <c r="B95" s="422" t="s">
        <v>582</v>
      </c>
      <c r="C95" s="422">
        <v>41</v>
      </c>
      <c r="D95" s="530" t="s">
        <v>1728</v>
      </c>
      <c r="E95" s="525" t="s">
        <v>1258</v>
      </c>
      <c r="F95" s="446" t="s">
        <v>1071</v>
      </c>
      <c r="G95" s="395" t="s">
        <v>1326</v>
      </c>
      <c r="H95" s="422">
        <v>3109.41</v>
      </c>
      <c r="I95" s="436" t="s">
        <v>0</v>
      </c>
      <c r="J95" s="410">
        <v>127485.81</v>
      </c>
    </row>
    <row r="96" spans="1:10" ht="37.5">
      <c r="A96" s="422">
        <v>93</v>
      </c>
      <c r="B96" s="422" t="s">
        <v>536</v>
      </c>
      <c r="C96" s="422">
        <v>8700</v>
      </c>
      <c r="D96" s="530" t="s">
        <v>1572</v>
      </c>
      <c r="E96" s="525" t="s">
        <v>1258</v>
      </c>
      <c r="F96" s="446" t="s">
        <v>1073</v>
      </c>
      <c r="G96" s="395" t="s">
        <v>1326</v>
      </c>
      <c r="H96" s="422">
        <v>57.45</v>
      </c>
      <c r="I96" s="436" t="s">
        <v>5</v>
      </c>
      <c r="J96" s="410">
        <v>499815</v>
      </c>
    </row>
    <row r="97" spans="1:10" ht="37.5">
      <c r="A97" s="422">
        <v>94</v>
      </c>
      <c r="B97" s="422" t="s">
        <v>557</v>
      </c>
      <c r="C97" s="422">
        <v>3275</v>
      </c>
      <c r="D97" s="530" t="s">
        <v>1675</v>
      </c>
      <c r="E97" s="525" t="s">
        <v>1258</v>
      </c>
      <c r="F97" s="446" t="s">
        <v>1075</v>
      </c>
      <c r="G97" s="395" t="s">
        <v>1326</v>
      </c>
      <c r="H97" s="422">
        <v>56.42</v>
      </c>
      <c r="I97" s="436" t="s">
        <v>5</v>
      </c>
      <c r="J97" s="410">
        <v>184775.5</v>
      </c>
    </row>
    <row r="98" spans="1:10" ht="37.5">
      <c r="A98" s="422">
        <v>95</v>
      </c>
      <c r="B98" s="422" t="s">
        <v>559</v>
      </c>
      <c r="C98" s="422">
        <v>3200</v>
      </c>
      <c r="D98" s="530" t="s">
        <v>1685</v>
      </c>
      <c r="E98" s="525" t="s">
        <v>1258</v>
      </c>
      <c r="F98" s="446" t="s">
        <v>1077</v>
      </c>
      <c r="G98" s="395" t="s">
        <v>1326</v>
      </c>
      <c r="H98" s="422">
        <v>56.5</v>
      </c>
      <c r="I98" s="436" t="s">
        <v>5</v>
      </c>
      <c r="J98" s="410">
        <v>180800</v>
      </c>
    </row>
    <row r="99" spans="1:10" ht="37.5">
      <c r="A99" s="422">
        <v>96</v>
      </c>
      <c r="B99" s="422" t="s">
        <v>1425</v>
      </c>
      <c r="C99" s="422">
        <v>8</v>
      </c>
      <c r="D99" s="530" t="s">
        <v>1738</v>
      </c>
      <c r="E99" s="525" t="s">
        <v>1258</v>
      </c>
      <c r="F99" s="446" t="s">
        <v>1576</v>
      </c>
      <c r="G99" s="395" t="s">
        <v>1326</v>
      </c>
      <c r="H99" s="422">
        <v>1580</v>
      </c>
      <c r="I99" s="436" t="s">
        <v>0</v>
      </c>
      <c r="J99" s="410">
        <v>12640</v>
      </c>
    </row>
    <row r="100" spans="1:10" ht="37.5">
      <c r="A100" s="422">
        <v>97</v>
      </c>
      <c r="B100" s="422" t="s">
        <v>538</v>
      </c>
      <c r="C100" s="422">
        <v>7</v>
      </c>
      <c r="D100" s="530" t="s">
        <v>1577</v>
      </c>
      <c r="E100" s="525" t="s">
        <v>1258</v>
      </c>
      <c r="F100" s="446" t="s">
        <v>1079</v>
      </c>
      <c r="G100" s="395" t="s">
        <v>1326</v>
      </c>
      <c r="H100" s="422">
        <v>40658.78</v>
      </c>
      <c r="I100" s="436" t="s">
        <v>0</v>
      </c>
      <c r="J100" s="410">
        <v>284611.45999999996</v>
      </c>
    </row>
    <row r="101" spans="1:10" ht="37.5">
      <c r="A101" s="422">
        <v>98</v>
      </c>
      <c r="B101" s="422" t="s">
        <v>540</v>
      </c>
      <c r="C101" s="422">
        <v>3</v>
      </c>
      <c r="D101" s="530" t="s">
        <v>1578</v>
      </c>
      <c r="E101" s="525" t="s">
        <v>1258</v>
      </c>
      <c r="F101" s="446" t="s">
        <v>1081</v>
      </c>
      <c r="G101" s="395" t="s">
        <v>1326</v>
      </c>
      <c r="H101" s="422">
        <v>30847.46</v>
      </c>
      <c r="I101" s="436" t="s">
        <v>0</v>
      </c>
      <c r="J101" s="410">
        <v>92542.38</v>
      </c>
    </row>
    <row r="102" spans="1:10" ht="37.5">
      <c r="A102" s="422">
        <v>99</v>
      </c>
      <c r="B102" s="422" t="s">
        <v>1082</v>
      </c>
      <c r="C102" s="422">
        <v>12</v>
      </c>
      <c r="D102" s="530" t="s">
        <v>1579</v>
      </c>
      <c r="E102" s="525" t="s">
        <v>1258</v>
      </c>
      <c r="F102" s="446" t="s">
        <v>1084</v>
      </c>
      <c r="G102" s="395" t="s">
        <v>1326</v>
      </c>
      <c r="H102" s="422">
        <v>18150</v>
      </c>
      <c r="I102" s="436" t="s">
        <v>0</v>
      </c>
      <c r="J102" s="410">
        <v>217800</v>
      </c>
    </row>
    <row r="103" spans="1:10" ht="56.25">
      <c r="A103" s="422">
        <v>100</v>
      </c>
      <c r="B103" s="422" t="s">
        <v>542</v>
      </c>
      <c r="C103" s="422">
        <v>1</v>
      </c>
      <c r="D103" s="530" t="s">
        <v>1754</v>
      </c>
      <c r="E103" s="525" t="s">
        <v>1258</v>
      </c>
      <c r="F103" s="446" t="s">
        <v>1755</v>
      </c>
      <c r="G103" s="395" t="s">
        <v>1326</v>
      </c>
      <c r="H103" s="422">
        <v>11754</v>
      </c>
      <c r="I103" s="436" t="s">
        <v>0</v>
      </c>
      <c r="J103" s="410">
        <v>11754</v>
      </c>
    </row>
    <row r="104" spans="1:10" ht="56.25">
      <c r="A104" s="422">
        <v>101</v>
      </c>
      <c r="B104" s="422" t="s">
        <v>1093</v>
      </c>
      <c r="C104" s="422">
        <v>0.83</v>
      </c>
      <c r="D104" s="395" t="s">
        <v>1585</v>
      </c>
      <c r="E104" s="525" t="s">
        <v>1434</v>
      </c>
      <c r="F104" s="446" t="s">
        <v>1094</v>
      </c>
      <c r="G104" s="395" t="s">
        <v>1326</v>
      </c>
      <c r="H104" s="526">
        <v>765</v>
      </c>
      <c r="I104" s="422" t="s">
        <v>76</v>
      </c>
      <c r="J104" s="410">
        <v>634.94999999999993</v>
      </c>
    </row>
    <row r="105" spans="1:10" ht="150">
      <c r="A105" s="422">
        <v>102</v>
      </c>
      <c r="B105" s="422" t="s">
        <v>1689</v>
      </c>
      <c r="C105" s="422">
        <v>9</v>
      </c>
      <c r="D105" s="395" t="s">
        <v>1810</v>
      </c>
      <c r="E105" s="446" t="s">
        <v>1434</v>
      </c>
      <c r="F105" s="446" t="s">
        <v>1691</v>
      </c>
      <c r="G105" s="395" t="s">
        <v>1326</v>
      </c>
      <c r="H105" s="526">
        <v>990</v>
      </c>
      <c r="I105" s="422" t="s">
        <v>0</v>
      </c>
      <c r="J105" s="410">
        <v>8910</v>
      </c>
    </row>
    <row r="106" spans="1:10" ht="150">
      <c r="A106" s="422">
        <v>103</v>
      </c>
      <c r="B106" s="422" t="s">
        <v>1065</v>
      </c>
      <c r="C106" s="422">
        <v>5</v>
      </c>
      <c r="D106" s="395" t="s">
        <v>1586</v>
      </c>
      <c r="E106" s="525" t="s">
        <v>1434</v>
      </c>
      <c r="F106" s="446" t="s">
        <v>1067</v>
      </c>
      <c r="G106" s="395" t="s">
        <v>1326</v>
      </c>
      <c r="H106" s="526">
        <v>700</v>
      </c>
      <c r="I106" s="422" t="s">
        <v>0</v>
      </c>
      <c r="J106" s="410">
        <v>3500</v>
      </c>
    </row>
    <row r="107" spans="1:10" ht="150">
      <c r="A107" s="422">
        <v>104</v>
      </c>
      <c r="B107" s="422" t="s">
        <v>89</v>
      </c>
      <c r="C107" s="422">
        <v>5</v>
      </c>
      <c r="D107" s="395" t="s">
        <v>1587</v>
      </c>
      <c r="E107" s="525" t="s">
        <v>1434</v>
      </c>
      <c r="F107" s="446" t="s">
        <v>1220</v>
      </c>
      <c r="G107" s="395" t="s">
        <v>1326</v>
      </c>
      <c r="H107" s="526">
        <v>1680</v>
      </c>
      <c r="I107" s="422" t="s">
        <v>0</v>
      </c>
      <c r="J107" s="410">
        <v>8400</v>
      </c>
    </row>
    <row r="108" spans="1:10" ht="112.5">
      <c r="A108" s="422">
        <v>105</v>
      </c>
      <c r="B108" s="422" t="s">
        <v>1340</v>
      </c>
      <c r="C108" s="422">
        <v>6</v>
      </c>
      <c r="D108" s="395" t="s">
        <v>1588</v>
      </c>
      <c r="E108" s="525" t="s">
        <v>1434</v>
      </c>
      <c r="F108" s="446" t="s">
        <v>1341</v>
      </c>
      <c r="G108" s="395" t="s">
        <v>1326</v>
      </c>
      <c r="H108" s="422">
        <v>600</v>
      </c>
      <c r="I108" s="422" t="s">
        <v>0</v>
      </c>
      <c r="J108" s="410">
        <v>3600</v>
      </c>
    </row>
    <row r="109" spans="1:10" ht="93.75">
      <c r="A109" s="422">
        <v>106</v>
      </c>
      <c r="B109" s="422" t="s">
        <v>77</v>
      </c>
      <c r="C109" s="422">
        <v>9</v>
      </c>
      <c r="D109" s="527" t="s">
        <v>1811</v>
      </c>
      <c r="E109" s="525" t="s">
        <v>1258</v>
      </c>
      <c r="F109" s="446" t="s">
        <v>1378</v>
      </c>
      <c r="G109" s="395" t="s">
        <v>1326</v>
      </c>
      <c r="H109" s="526">
        <v>4115.7</v>
      </c>
      <c r="I109" s="422" t="s">
        <v>0</v>
      </c>
      <c r="J109" s="410">
        <v>37041.299999999996</v>
      </c>
    </row>
    <row r="110" spans="1:10" ht="112.5">
      <c r="A110" s="422">
        <v>107</v>
      </c>
      <c r="B110" s="422" t="s">
        <v>238</v>
      </c>
      <c r="C110" s="422">
        <v>10</v>
      </c>
      <c r="D110" s="395" t="s">
        <v>1589</v>
      </c>
      <c r="E110" s="525" t="s">
        <v>1258</v>
      </c>
      <c r="F110" s="446" t="s">
        <v>1112</v>
      </c>
      <c r="G110" s="395" t="s">
        <v>1326</v>
      </c>
      <c r="H110" s="526">
        <v>4165.28</v>
      </c>
      <c r="I110" s="422" t="s">
        <v>0</v>
      </c>
      <c r="J110" s="410">
        <v>41652.799999999996</v>
      </c>
    </row>
    <row r="111" spans="1:10" ht="93.75">
      <c r="A111" s="422">
        <v>108</v>
      </c>
      <c r="B111" s="422" t="s">
        <v>1812</v>
      </c>
      <c r="C111" s="422">
        <v>6</v>
      </c>
      <c r="D111" s="527" t="s">
        <v>1813</v>
      </c>
      <c r="E111" s="525" t="s">
        <v>1258</v>
      </c>
      <c r="F111" s="446" t="s">
        <v>1591</v>
      </c>
      <c r="G111" s="395" t="s">
        <v>1326</v>
      </c>
      <c r="H111" s="526">
        <v>2400</v>
      </c>
      <c r="I111" s="422" t="s">
        <v>0</v>
      </c>
      <c r="J111" s="410">
        <v>14400</v>
      </c>
    </row>
    <row r="112" spans="1:10" ht="93.75">
      <c r="A112" s="422">
        <v>109</v>
      </c>
      <c r="B112" s="422" t="s">
        <v>204</v>
      </c>
      <c r="C112" s="422">
        <v>6</v>
      </c>
      <c r="D112" s="395" t="s">
        <v>1592</v>
      </c>
      <c r="E112" s="525" t="s">
        <v>1258</v>
      </c>
      <c r="F112" s="446" t="s">
        <v>1381</v>
      </c>
      <c r="G112" s="395" t="s">
        <v>1326</v>
      </c>
      <c r="H112" s="526">
        <v>1759.5</v>
      </c>
      <c r="I112" s="422" t="s">
        <v>0</v>
      </c>
      <c r="J112" s="410">
        <v>10557</v>
      </c>
    </row>
    <row r="113" spans="1:10" ht="93.75">
      <c r="A113" s="422">
        <v>110</v>
      </c>
      <c r="B113" s="422" t="s">
        <v>223</v>
      </c>
      <c r="C113" s="422">
        <v>2</v>
      </c>
      <c r="D113" s="395" t="s">
        <v>1630</v>
      </c>
      <c r="E113" s="446" t="s">
        <v>1258</v>
      </c>
      <c r="F113" s="446" t="s">
        <v>1223</v>
      </c>
      <c r="G113" s="395" t="s">
        <v>1326</v>
      </c>
      <c r="H113" s="526">
        <v>1350</v>
      </c>
      <c r="I113" s="422" t="s">
        <v>0</v>
      </c>
      <c r="J113" s="410">
        <v>2700</v>
      </c>
    </row>
    <row r="114" spans="1:10" ht="168.75">
      <c r="A114" s="422">
        <v>111</v>
      </c>
      <c r="B114" s="422" t="s">
        <v>2</v>
      </c>
      <c r="C114" s="422">
        <v>13.634</v>
      </c>
      <c r="D114" s="395" t="s">
        <v>1814</v>
      </c>
      <c r="E114" s="446" t="s">
        <v>1437</v>
      </c>
      <c r="F114" s="446" t="s">
        <v>778</v>
      </c>
      <c r="G114" s="395" t="s">
        <v>1326</v>
      </c>
      <c r="H114" s="526">
        <v>6579</v>
      </c>
      <c r="I114" s="422" t="s">
        <v>3</v>
      </c>
      <c r="J114" s="410">
        <v>89698.085999999996</v>
      </c>
    </row>
    <row r="115" spans="1:10" ht="112.5">
      <c r="A115" s="422">
        <v>112</v>
      </c>
      <c r="B115" s="422" t="s">
        <v>203</v>
      </c>
      <c r="C115" s="422">
        <v>0.83</v>
      </c>
      <c r="D115" s="395" t="s">
        <v>1594</v>
      </c>
      <c r="E115" s="525" t="s">
        <v>1258</v>
      </c>
      <c r="F115" s="446" t="s">
        <v>1118</v>
      </c>
      <c r="G115" s="395" t="s">
        <v>1326</v>
      </c>
      <c r="H115" s="526">
        <v>12600.06</v>
      </c>
      <c r="I115" s="422" t="s">
        <v>76</v>
      </c>
      <c r="J115" s="410">
        <v>10458.049799999999</v>
      </c>
    </row>
    <row r="116" spans="1:10" ht="112.5">
      <c r="A116" s="422">
        <v>113</v>
      </c>
      <c r="B116" s="422" t="s">
        <v>1399</v>
      </c>
      <c r="C116" s="422">
        <v>0.45</v>
      </c>
      <c r="D116" s="527" t="s">
        <v>1815</v>
      </c>
      <c r="E116" s="525" t="s">
        <v>1258</v>
      </c>
      <c r="F116" s="446" t="s">
        <v>1400</v>
      </c>
      <c r="G116" s="395" t="s">
        <v>1326</v>
      </c>
      <c r="H116" s="526">
        <v>16000</v>
      </c>
      <c r="I116" s="422" t="s">
        <v>76</v>
      </c>
      <c r="J116" s="410">
        <v>7200</v>
      </c>
    </row>
    <row r="117" spans="1:10" ht="37.5">
      <c r="A117" s="422">
        <v>114</v>
      </c>
      <c r="B117" s="422" t="s">
        <v>1135</v>
      </c>
      <c r="C117" s="422">
        <v>40</v>
      </c>
      <c r="D117" s="529" t="s">
        <v>1508</v>
      </c>
      <c r="E117" s="525" t="s">
        <v>1258</v>
      </c>
      <c r="F117" s="446" t="s">
        <v>1137</v>
      </c>
      <c r="G117" s="395" t="s">
        <v>1326</v>
      </c>
      <c r="H117" s="526">
        <v>117.5</v>
      </c>
      <c r="I117" s="422" t="s">
        <v>5</v>
      </c>
      <c r="J117" s="410">
        <v>4700</v>
      </c>
    </row>
    <row r="118" spans="1:10" ht="56.25">
      <c r="A118" s="422">
        <v>115</v>
      </c>
      <c r="B118" s="422" t="s">
        <v>80</v>
      </c>
      <c r="C118" s="422">
        <v>9</v>
      </c>
      <c r="D118" s="395" t="s">
        <v>1816</v>
      </c>
      <c r="E118" s="525" t="s">
        <v>1258</v>
      </c>
      <c r="F118" s="446" t="s">
        <v>1704</v>
      </c>
      <c r="G118" s="395" t="s">
        <v>1326</v>
      </c>
      <c r="H118" s="526">
        <v>771.38</v>
      </c>
      <c r="I118" s="422" t="s">
        <v>0</v>
      </c>
      <c r="J118" s="410">
        <v>6942.42</v>
      </c>
    </row>
    <row r="119" spans="1:10" ht="56.25">
      <c r="A119" s="422">
        <v>116</v>
      </c>
      <c r="B119" s="422" t="s">
        <v>237</v>
      </c>
      <c r="C119" s="422">
        <v>10</v>
      </c>
      <c r="D119" s="395" t="s">
        <v>1595</v>
      </c>
      <c r="E119" s="525" t="s">
        <v>1258</v>
      </c>
      <c r="F119" s="446" t="s">
        <v>1406</v>
      </c>
      <c r="G119" s="395" t="s">
        <v>1326</v>
      </c>
      <c r="H119" s="526">
        <v>431.97</v>
      </c>
      <c r="I119" s="422" t="s">
        <v>0</v>
      </c>
      <c r="J119" s="410">
        <v>4319.7000000000007</v>
      </c>
    </row>
    <row r="120" spans="1:10" ht="56.25">
      <c r="A120" s="422">
        <v>117</v>
      </c>
      <c r="B120" s="422" t="s">
        <v>215</v>
      </c>
      <c r="C120" s="422">
        <v>6</v>
      </c>
      <c r="D120" s="395" t="s">
        <v>1596</v>
      </c>
      <c r="E120" s="525" t="s">
        <v>1258</v>
      </c>
      <c r="F120" s="446" t="s">
        <v>915</v>
      </c>
      <c r="G120" s="395" t="s">
        <v>1326</v>
      </c>
      <c r="H120" s="526">
        <v>407.29</v>
      </c>
      <c r="I120" s="422" t="s">
        <v>0</v>
      </c>
      <c r="J120" s="410">
        <v>2443.7400000000002</v>
      </c>
    </row>
    <row r="121" spans="1:10" ht="37.5">
      <c r="A121" s="422">
        <v>118</v>
      </c>
      <c r="B121" s="422" t="s">
        <v>78</v>
      </c>
      <c r="C121" s="422">
        <v>2</v>
      </c>
      <c r="D121" s="395" t="s">
        <v>1597</v>
      </c>
      <c r="E121" s="525" t="s">
        <v>1258</v>
      </c>
      <c r="F121" s="446" t="s">
        <v>1298</v>
      </c>
      <c r="G121" s="395" t="s">
        <v>1326</v>
      </c>
      <c r="H121" s="526">
        <v>202</v>
      </c>
      <c r="I121" s="422" t="s">
        <v>0</v>
      </c>
      <c r="J121" s="410">
        <v>404</v>
      </c>
    </row>
    <row r="122" spans="1:10" ht="37.5">
      <c r="A122" s="422">
        <v>119</v>
      </c>
      <c r="B122" s="422" t="s">
        <v>79</v>
      </c>
      <c r="C122" s="422">
        <v>2</v>
      </c>
      <c r="D122" s="395" t="s">
        <v>1598</v>
      </c>
      <c r="E122" s="525" t="s">
        <v>1258</v>
      </c>
      <c r="F122" s="446" t="s">
        <v>1382</v>
      </c>
      <c r="G122" s="395" t="s">
        <v>1326</v>
      </c>
      <c r="H122" s="526">
        <v>100</v>
      </c>
      <c r="I122" s="422" t="s">
        <v>0</v>
      </c>
      <c r="J122" s="410">
        <v>200</v>
      </c>
    </row>
    <row r="123" spans="1:10" ht="56.25">
      <c r="A123" s="422">
        <v>120</v>
      </c>
      <c r="B123" s="422" t="s">
        <v>1195</v>
      </c>
      <c r="C123" s="422">
        <v>2</v>
      </c>
      <c r="D123" s="395" t="s">
        <v>1599</v>
      </c>
      <c r="E123" s="525" t="s">
        <v>1258</v>
      </c>
      <c r="F123" s="446" t="s">
        <v>1197</v>
      </c>
      <c r="G123" s="395" t="s">
        <v>1326</v>
      </c>
      <c r="H123" s="526">
        <v>2720.34</v>
      </c>
      <c r="I123" s="422" t="s">
        <v>0</v>
      </c>
      <c r="J123" s="410">
        <v>5440.68</v>
      </c>
    </row>
    <row r="124" spans="1:10" ht="56.25">
      <c r="A124" s="422">
        <v>121</v>
      </c>
      <c r="B124" s="422" t="s">
        <v>1383</v>
      </c>
      <c r="C124" s="422">
        <v>1.5680000000000001</v>
      </c>
      <c r="D124" s="395" t="s">
        <v>1600</v>
      </c>
      <c r="E124" s="525" t="s">
        <v>1258</v>
      </c>
      <c r="F124" s="446" t="s">
        <v>1384</v>
      </c>
      <c r="G124" s="395" t="s">
        <v>1326</v>
      </c>
      <c r="H124" s="422">
        <v>617.1</v>
      </c>
      <c r="I124" s="422" t="s">
        <v>4</v>
      </c>
      <c r="J124" s="410">
        <v>967.61280000000011</v>
      </c>
    </row>
    <row r="125" spans="1:10" ht="56.25">
      <c r="A125" s="422">
        <v>122</v>
      </c>
      <c r="B125" s="422" t="s">
        <v>52</v>
      </c>
      <c r="C125" s="422">
        <v>1.5680000000000001</v>
      </c>
      <c r="D125" s="395" t="s">
        <v>1601</v>
      </c>
      <c r="E125" s="525" t="s">
        <v>1258</v>
      </c>
      <c r="F125" s="446" t="s">
        <v>881</v>
      </c>
      <c r="G125" s="395" t="s">
        <v>1326</v>
      </c>
      <c r="H125" s="422">
        <v>221</v>
      </c>
      <c r="I125" s="422" t="s">
        <v>4</v>
      </c>
      <c r="J125" s="410">
        <v>346.52800000000002</v>
      </c>
    </row>
    <row r="126" spans="1:10" ht="56.25">
      <c r="A126" s="422">
        <v>123</v>
      </c>
      <c r="B126" s="422" t="s">
        <v>51</v>
      </c>
      <c r="C126" s="422">
        <v>1.5680000000000001</v>
      </c>
      <c r="D126" s="395" t="s">
        <v>1602</v>
      </c>
      <c r="E126" s="525" t="s">
        <v>1258</v>
      </c>
      <c r="F126" s="446" t="s">
        <v>1124</v>
      </c>
      <c r="G126" s="395" t="s">
        <v>1326</v>
      </c>
      <c r="H126" s="422">
        <v>185</v>
      </c>
      <c r="I126" s="422" t="s">
        <v>4</v>
      </c>
      <c r="J126" s="410">
        <v>290.08</v>
      </c>
    </row>
    <row r="127" spans="1:10" ht="37.5">
      <c r="A127" s="422">
        <v>124</v>
      </c>
      <c r="B127" s="422" t="s">
        <v>1125</v>
      </c>
      <c r="C127" s="422">
        <v>7</v>
      </c>
      <c r="D127" s="395" t="s">
        <v>1126</v>
      </c>
      <c r="E127" s="525" t="s">
        <v>1258</v>
      </c>
      <c r="F127" s="446" t="s">
        <v>1127</v>
      </c>
      <c r="G127" s="395" t="s">
        <v>1326</v>
      </c>
      <c r="H127" s="526">
        <v>3</v>
      </c>
      <c r="I127" s="422" t="s">
        <v>1385</v>
      </c>
      <c r="J127" s="410">
        <v>21</v>
      </c>
    </row>
    <row r="128" spans="1:10" ht="37.5">
      <c r="A128" s="422">
        <v>125</v>
      </c>
      <c r="B128" s="422" t="s">
        <v>1128</v>
      </c>
      <c r="C128" s="422">
        <v>7</v>
      </c>
      <c r="D128" s="395" t="s">
        <v>1603</v>
      </c>
      <c r="E128" s="525" t="s">
        <v>1258</v>
      </c>
      <c r="F128" s="446" t="s">
        <v>1130</v>
      </c>
      <c r="G128" s="395" t="s">
        <v>1326</v>
      </c>
      <c r="H128" s="422">
        <v>3</v>
      </c>
      <c r="I128" s="422" t="s">
        <v>1385</v>
      </c>
      <c r="J128" s="410">
        <v>21</v>
      </c>
    </row>
    <row r="129" spans="1:10" ht="37.5">
      <c r="A129" s="422">
        <v>126</v>
      </c>
      <c r="B129" s="422" t="s">
        <v>1401</v>
      </c>
      <c r="C129" s="422">
        <v>54</v>
      </c>
      <c r="D129" s="531" t="s">
        <v>1817</v>
      </c>
      <c r="E129" s="525" t="s">
        <v>1258</v>
      </c>
      <c r="F129" s="446" t="s">
        <v>1634</v>
      </c>
      <c r="G129" s="395" t="s">
        <v>1326</v>
      </c>
      <c r="H129" s="422">
        <v>1</v>
      </c>
      <c r="I129" s="422" t="s">
        <v>0</v>
      </c>
      <c r="J129" s="410">
        <v>54</v>
      </c>
    </row>
    <row r="130" spans="1:10" ht="37.5">
      <c r="A130" s="422">
        <v>127</v>
      </c>
      <c r="B130" s="422" t="s">
        <v>1402</v>
      </c>
      <c r="C130" s="422">
        <v>54</v>
      </c>
      <c r="D130" s="531" t="s">
        <v>1818</v>
      </c>
      <c r="E130" s="525" t="s">
        <v>1258</v>
      </c>
      <c r="F130" s="446" t="s">
        <v>1403</v>
      </c>
      <c r="G130" s="395" t="s">
        <v>1326</v>
      </c>
      <c r="H130" s="422">
        <v>1</v>
      </c>
      <c r="I130" s="422" t="s">
        <v>0</v>
      </c>
      <c r="J130" s="410">
        <v>54</v>
      </c>
    </row>
    <row r="131" spans="1:10" ht="37.5">
      <c r="A131" s="422">
        <v>128</v>
      </c>
      <c r="B131" s="422" t="s">
        <v>1386</v>
      </c>
      <c r="C131" s="422">
        <v>4</v>
      </c>
      <c r="D131" s="395" t="s">
        <v>1604</v>
      </c>
      <c r="E131" s="446" t="s">
        <v>1258</v>
      </c>
      <c r="F131" s="446" t="s">
        <v>1528</v>
      </c>
      <c r="G131" s="395" t="s">
        <v>1326</v>
      </c>
      <c r="H131" s="422">
        <v>2</v>
      </c>
      <c r="I131" s="422" t="s">
        <v>1385</v>
      </c>
      <c r="J131" s="410">
        <v>8</v>
      </c>
    </row>
    <row r="132" spans="1:10" ht="37.5">
      <c r="A132" s="422">
        <v>129</v>
      </c>
      <c r="B132" s="422" t="s">
        <v>916</v>
      </c>
      <c r="C132" s="422">
        <v>4</v>
      </c>
      <c r="D132" s="395" t="s">
        <v>1605</v>
      </c>
      <c r="E132" s="446" t="s">
        <v>1258</v>
      </c>
      <c r="F132" s="446" t="s">
        <v>918</v>
      </c>
      <c r="G132" s="395" t="s">
        <v>1326</v>
      </c>
      <c r="H132" s="422">
        <v>2</v>
      </c>
      <c r="I132" s="422" t="s">
        <v>1385</v>
      </c>
      <c r="J132" s="410">
        <v>8</v>
      </c>
    </row>
    <row r="133" spans="1:10" ht="56.25">
      <c r="A133" s="422">
        <v>130</v>
      </c>
      <c r="B133" s="422" t="s">
        <v>920</v>
      </c>
      <c r="C133" s="422">
        <v>2</v>
      </c>
      <c r="D133" s="395" t="s">
        <v>1606</v>
      </c>
      <c r="E133" s="525" t="s">
        <v>1258</v>
      </c>
      <c r="F133" s="446" t="s">
        <v>922</v>
      </c>
      <c r="G133" s="395" t="s">
        <v>1326</v>
      </c>
      <c r="H133" s="422">
        <v>65</v>
      </c>
      <c r="I133" s="422" t="s">
        <v>923</v>
      </c>
      <c r="J133" s="410">
        <v>130</v>
      </c>
    </row>
    <row r="134" spans="1:10" ht="56.25">
      <c r="A134" s="422">
        <v>131</v>
      </c>
      <c r="B134" s="422" t="s">
        <v>1387</v>
      </c>
      <c r="C134" s="422">
        <v>2</v>
      </c>
      <c r="D134" s="395" t="s">
        <v>1607</v>
      </c>
      <c r="E134" s="525" t="s">
        <v>1258</v>
      </c>
      <c r="F134" s="446" t="s">
        <v>1388</v>
      </c>
      <c r="G134" s="395" t="s">
        <v>1326</v>
      </c>
      <c r="H134" s="422">
        <v>65</v>
      </c>
      <c r="I134" s="422" t="s">
        <v>923</v>
      </c>
      <c r="J134" s="410">
        <v>130</v>
      </c>
    </row>
    <row r="135" spans="1:10" ht="37.5">
      <c r="A135" s="422">
        <v>132</v>
      </c>
      <c r="B135" s="422" t="s">
        <v>1237</v>
      </c>
      <c r="C135" s="422">
        <v>2</v>
      </c>
      <c r="D135" s="395" t="s">
        <v>1642</v>
      </c>
      <c r="E135" s="446" t="s">
        <v>1258</v>
      </c>
      <c r="F135" s="446" t="s">
        <v>1239</v>
      </c>
      <c r="G135" s="395" t="s">
        <v>1326</v>
      </c>
      <c r="H135" s="422">
        <v>48</v>
      </c>
      <c r="I135" s="422" t="s">
        <v>923</v>
      </c>
      <c r="J135" s="410">
        <v>96</v>
      </c>
    </row>
    <row r="136" spans="1:10" ht="37.5">
      <c r="A136" s="422">
        <v>133</v>
      </c>
      <c r="B136" s="422" t="s">
        <v>924</v>
      </c>
      <c r="C136" s="422">
        <v>2</v>
      </c>
      <c r="D136" s="395" t="s">
        <v>1643</v>
      </c>
      <c r="E136" s="446" t="s">
        <v>1258</v>
      </c>
      <c r="F136" s="446" t="s">
        <v>926</v>
      </c>
      <c r="G136" s="395" t="s">
        <v>1326</v>
      </c>
      <c r="H136" s="422">
        <v>48</v>
      </c>
      <c r="I136" s="422" t="s">
        <v>923</v>
      </c>
      <c r="J136" s="410">
        <v>96</v>
      </c>
    </row>
    <row r="137" spans="1:10" ht="37.5">
      <c r="A137" s="422">
        <v>134</v>
      </c>
      <c r="B137" s="422" t="s">
        <v>1608</v>
      </c>
      <c r="C137" s="422">
        <v>71</v>
      </c>
      <c r="D137" s="527" t="s">
        <v>1609</v>
      </c>
      <c r="E137" s="525" t="s">
        <v>1258</v>
      </c>
      <c r="F137" s="446" t="s">
        <v>1610</v>
      </c>
      <c r="G137" s="395" t="s">
        <v>1326</v>
      </c>
      <c r="H137" s="422">
        <v>31</v>
      </c>
      <c r="I137" s="422" t="s">
        <v>0</v>
      </c>
      <c r="J137" s="410">
        <v>2201</v>
      </c>
    </row>
    <row r="138" spans="1:10" ht="37.5">
      <c r="A138" s="422">
        <v>135</v>
      </c>
      <c r="B138" s="422" t="s">
        <v>1611</v>
      </c>
      <c r="C138" s="422">
        <v>40</v>
      </c>
      <c r="D138" s="527" t="s">
        <v>1612</v>
      </c>
      <c r="E138" s="525" t="s">
        <v>1258</v>
      </c>
      <c r="F138" s="446" t="s">
        <v>1613</v>
      </c>
      <c r="G138" s="395" t="s">
        <v>1326</v>
      </c>
      <c r="H138" s="422">
        <v>42</v>
      </c>
      <c r="I138" s="422" t="s">
        <v>0</v>
      </c>
      <c r="J138" s="410">
        <v>1680</v>
      </c>
    </row>
    <row r="139" spans="1:10" ht="37.5">
      <c r="A139" s="422">
        <v>136</v>
      </c>
      <c r="B139" s="422" t="s">
        <v>352</v>
      </c>
      <c r="C139" s="422">
        <v>44</v>
      </c>
      <c r="D139" s="527" t="s">
        <v>1819</v>
      </c>
      <c r="E139" s="525" t="s">
        <v>1258</v>
      </c>
      <c r="F139" s="446" t="s">
        <v>1362</v>
      </c>
      <c r="G139" s="395" t="s">
        <v>1326</v>
      </c>
      <c r="H139" s="422">
        <v>15</v>
      </c>
      <c r="I139" s="422" t="s">
        <v>0</v>
      </c>
      <c r="J139" s="410">
        <v>660</v>
      </c>
    </row>
    <row r="140" spans="1:10" ht="37.5">
      <c r="A140" s="422">
        <v>137</v>
      </c>
      <c r="B140" s="422" t="s">
        <v>1614</v>
      </c>
      <c r="C140" s="422">
        <v>21</v>
      </c>
      <c r="D140" s="529" t="s">
        <v>1615</v>
      </c>
      <c r="E140" s="525" t="s">
        <v>1258</v>
      </c>
      <c r="F140" s="446" t="s">
        <v>1616</v>
      </c>
      <c r="G140" s="395" t="s">
        <v>1326</v>
      </c>
      <c r="H140" s="422">
        <v>32</v>
      </c>
      <c r="I140" s="422" t="s">
        <v>0</v>
      </c>
      <c r="J140" s="410">
        <v>672</v>
      </c>
    </row>
    <row r="141" spans="1:10" ht="93.75">
      <c r="A141" s="422">
        <v>138</v>
      </c>
      <c r="B141" s="422" t="s">
        <v>216</v>
      </c>
      <c r="C141" s="422">
        <v>5</v>
      </c>
      <c r="D141" s="395" t="s">
        <v>1617</v>
      </c>
      <c r="E141" s="525" t="s">
        <v>1258</v>
      </c>
      <c r="F141" s="446" t="s">
        <v>1391</v>
      </c>
      <c r="G141" s="395" t="s">
        <v>1326</v>
      </c>
      <c r="H141" s="526">
        <v>684.53</v>
      </c>
      <c r="I141" s="422" t="s">
        <v>7</v>
      </c>
      <c r="J141" s="410">
        <v>3422.6499999999996</v>
      </c>
    </row>
    <row r="142" spans="1:10" ht="150">
      <c r="A142" s="422">
        <v>139</v>
      </c>
      <c r="B142" s="422" t="s">
        <v>1389</v>
      </c>
      <c r="C142" s="422">
        <v>5</v>
      </c>
      <c r="D142" s="395" t="s">
        <v>1618</v>
      </c>
      <c r="E142" s="525" t="s">
        <v>1434</v>
      </c>
      <c r="F142" s="446" t="s">
        <v>1390</v>
      </c>
      <c r="G142" s="395" t="s">
        <v>1326</v>
      </c>
      <c r="H142" s="422">
        <v>520</v>
      </c>
      <c r="I142" s="422" t="s">
        <v>0</v>
      </c>
      <c r="J142" s="410">
        <v>2600</v>
      </c>
    </row>
    <row r="143" spans="1:10" ht="37.5">
      <c r="A143" s="422">
        <v>140</v>
      </c>
      <c r="B143" s="422" t="s">
        <v>574</v>
      </c>
      <c r="C143" s="422">
        <v>19</v>
      </c>
      <c r="D143" s="530" t="s">
        <v>1765</v>
      </c>
      <c r="E143" s="525" t="s">
        <v>1258</v>
      </c>
      <c r="F143" s="446" t="s">
        <v>1706</v>
      </c>
      <c r="G143" s="395" t="s">
        <v>1326</v>
      </c>
      <c r="H143" s="422">
        <v>15635.59</v>
      </c>
      <c r="I143" s="436" t="s">
        <v>0</v>
      </c>
      <c r="J143" s="410">
        <v>297076.21000000002</v>
      </c>
    </row>
    <row r="144" spans="1:10" ht="37.5">
      <c r="A144" s="422">
        <v>141</v>
      </c>
      <c r="B144" s="422" t="s">
        <v>573</v>
      </c>
      <c r="C144" s="422">
        <v>8</v>
      </c>
      <c r="D144" s="530" t="s">
        <v>1727</v>
      </c>
      <c r="E144" s="525" t="s">
        <v>1258</v>
      </c>
      <c r="F144" s="446" t="s">
        <v>1620</v>
      </c>
      <c r="G144" s="395" t="s">
        <v>1326</v>
      </c>
      <c r="H144" s="422">
        <v>5399</v>
      </c>
      <c r="I144" s="436" t="s">
        <v>0</v>
      </c>
      <c r="J144" s="410">
        <v>43192</v>
      </c>
    </row>
    <row r="145" spans="1:10" ht="37.5">
      <c r="A145" s="422">
        <v>142</v>
      </c>
      <c r="B145" s="422" t="s">
        <v>582</v>
      </c>
      <c r="C145" s="422">
        <v>4</v>
      </c>
      <c r="D145" s="530" t="s">
        <v>1728</v>
      </c>
      <c r="E145" s="525" t="s">
        <v>1258</v>
      </c>
      <c r="F145" s="446" t="s">
        <v>1071</v>
      </c>
      <c r="G145" s="395" t="s">
        <v>1326</v>
      </c>
      <c r="H145" s="422">
        <v>3109.41</v>
      </c>
      <c r="I145" s="436" t="s">
        <v>0</v>
      </c>
      <c r="J145" s="410">
        <v>12437.64</v>
      </c>
    </row>
    <row r="146" spans="1:10" ht="37.5">
      <c r="A146" s="422">
        <v>143</v>
      </c>
      <c r="B146" s="422" t="s">
        <v>536</v>
      </c>
      <c r="C146" s="422">
        <v>600</v>
      </c>
      <c r="D146" s="530" t="s">
        <v>1572</v>
      </c>
      <c r="E146" s="525" t="s">
        <v>1258</v>
      </c>
      <c r="F146" s="446" t="s">
        <v>1073</v>
      </c>
      <c r="G146" s="395" t="s">
        <v>1326</v>
      </c>
      <c r="H146" s="422">
        <v>57.45</v>
      </c>
      <c r="I146" s="436" t="s">
        <v>5</v>
      </c>
      <c r="J146" s="410">
        <v>34470</v>
      </c>
    </row>
    <row r="147" spans="1:10" ht="37.5">
      <c r="A147" s="422">
        <v>144</v>
      </c>
      <c r="B147" s="422" t="s">
        <v>557</v>
      </c>
      <c r="C147" s="422">
        <v>420</v>
      </c>
      <c r="D147" s="530" t="s">
        <v>1675</v>
      </c>
      <c r="E147" s="525" t="s">
        <v>1258</v>
      </c>
      <c r="F147" s="446" t="s">
        <v>1075</v>
      </c>
      <c r="G147" s="395" t="s">
        <v>1326</v>
      </c>
      <c r="H147" s="422">
        <v>56.42</v>
      </c>
      <c r="I147" s="436" t="s">
        <v>5</v>
      </c>
      <c r="J147" s="410">
        <v>23696.400000000001</v>
      </c>
    </row>
    <row r="148" spans="1:10" ht="37.5">
      <c r="A148" s="422">
        <v>145</v>
      </c>
      <c r="B148" s="422" t="s">
        <v>556</v>
      </c>
      <c r="C148" s="422">
        <v>500</v>
      </c>
      <c r="D148" s="530" t="s">
        <v>1684</v>
      </c>
      <c r="E148" s="525" t="s">
        <v>1258</v>
      </c>
      <c r="F148" s="446" t="s">
        <v>1251</v>
      </c>
      <c r="G148" s="395" t="s">
        <v>1326</v>
      </c>
      <c r="H148" s="422">
        <v>58.45</v>
      </c>
      <c r="I148" s="532" t="s">
        <v>5</v>
      </c>
      <c r="J148" s="410">
        <v>29225</v>
      </c>
    </row>
    <row r="149" spans="1:10" ht="37.5">
      <c r="A149" s="422">
        <v>146</v>
      </c>
      <c r="B149" s="422" t="s">
        <v>559</v>
      </c>
      <c r="C149" s="422">
        <v>250</v>
      </c>
      <c r="D149" s="530" t="s">
        <v>1685</v>
      </c>
      <c r="E149" s="525" t="s">
        <v>1258</v>
      </c>
      <c r="F149" s="446" t="s">
        <v>1077</v>
      </c>
      <c r="G149" s="395" t="s">
        <v>1326</v>
      </c>
      <c r="H149" s="422">
        <v>56.5</v>
      </c>
      <c r="I149" s="532" t="s">
        <v>5</v>
      </c>
      <c r="J149" s="410">
        <v>14125</v>
      </c>
    </row>
    <row r="150" spans="1:10" ht="37.5">
      <c r="A150" s="422">
        <v>147</v>
      </c>
      <c r="B150" s="422" t="s">
        <v>579</v>
      </c>
      <c r="C150" s="422">
        <v>310</v>
      </c>
      <c r="D150" s="530" t="s">
        <v>1673</v>
      </c>
      <c r="E150" s="525" t="s">
        <v>1258</v>
      </c>
      <c r="F150" s="446" t="s">
        <v>1167</v>
      </c>
      <c r="G150" s="395" t="s">
        <v>1326</v>
      </c>
      <c r="H150" s="422">
        <v>57.25</v>
      </c>
      <c r="I150" s="436" t="s">
        <v>5</v>
      </c>
      <c r="J150" s="410">
        <v>17747.5</v>
      </c>
    </row>
    <row r="151" spans="1:10" ht="37.5">
      <c r="A151" s="422">
        <v>148</v>
      </c>
      <c r="B151" s="422" t="s">
        <v>1252</v>
      </c>
      <c r="C151" s="422">
        <v>160</v>
      </c>
      <c r="D151" s="530" t="s">
        <v>1683</v>
      </c>
      <c r="E151" s="525" t="s">
        <v>1258</v>
      </c>
      <c r="F151" s="446" t="s">
        <v>1254</v>
      </c>
      <c r="G151" s="395" t="s">
        <v>1326</v>
      </c>
      <c r="H151" s="422">
        <v>58.15</v>
      </c>
      <c r="I151" s="532" t="s">
        <v>5</v>
      </c>
      <c r="J151" s="410">
        <v>9304</v>
      </c>
    </row>
    <row r="152" spans="1:10" ht="37.5">
      <c r="A152" s="422">
        <v>149</v>
      </c>
      <c r="B152" s="422" t="s">
        <v>1396</v>
      </c>
      <c r="C152" s="422">
        <v>5</v>
      </c>
      <c r="D152" s="530" t="s">
        <v>1733</v>
      </c>
      <c r="E152" s="525" t="s">
        <v>1258</v>
      </c>
      <c r="F152" s="446" t="s">
        <v>1625</v>
      </c>
      <c r="G152" s="395" t="s">
        <v>1326</v>
      </c>
      <c r="H152" s="422">
        <v>1035</v>
      </c>
      <c r="I152" s="436" t="s">
        <v>7</v>
      </c>
      <c r="J152" s="410">
        <v>5175</v>
      </c>
    </row>
    <row r="153" spans="1:10" ht="56.25">
      <c r="A153" s="422">
        <v>150</v>
      </c>
      <c r="B153" s="422" t="s">
        <v>1093</v>
      </c>
      <c r="C153" s="422">
        <v>2.35</v>
      </c>
      <c r="D153" s="395" t="s">
        <v>1626</v>
      </c>
      <c r="E153" s="525" t="s">
        <v>1434</v>
      </c>
      <c r="F153" s="446" t="s">
        <v>1094</v>
      </c>
      <c r="G153" s="395" t="s">
        <v>1326</v>
      </c>
      <c r="H153" s="526">
        <v>765</v>
      </c>
      <c r="I153" s="422" t="s">
        <v>76</v>
      </c>
      <c r="J153" s="410">
        <v>1797.75</v>
      </c>
    </row>
    <row r="154" spans="1:10" ht="150">
      <c r="A154" s="422">
        <v>151</v>
      </c>
      <c r="B154" s="422" t="s">
        <v>1065</v>
      </c>
      <c r="C154" s="422">
        <v>3</v>
      </c>
      <c r="D154" s="395" t="s">
        <v>1820</v>
      </c>
      <c r="E154" s="525" t="s">
        <v>1434</v>
      </c>
      <c r="F154" s="446" t="s">
        <v>1067</v>
      </c>
      <c r="G154" s="395" t="s">
        <v>1326</v>
      </c>
      <c r="H154" s="526">
        <v>700</v>
      </c>
      <c r="I154" s="422" t="s">
        <v>0</v>
      </c>
      <c r="J154" s="410">
        <v>2100</v>
      </c>
    </row>
    <row r="155" spans="1:10" ht="150">
      <c r="A155" s="422">
        <v>152</v>
      </c>
      <c r="B155" s="422" t="s">
        <v>89</v>
      </c>
      <c r="C155" s="422">
        <v>2</v>
      </c>
      <c r="D155" s="395" t="s">
        <v>1587</v>
      </c>
      <c r="E155" s="525" t="s">
        <v>1434</v>
      </c>
      <c r="F155" s="446" t="s">
        <v>1220</v>
      </c>
      <c r="G155" s="395" t="s">
        <v>1326</v>
      </c>
      <c r="H155" s="526">
        <v>1680</v>
      </c>
      <c r="I155" s="422" t="s">
        <v>0</v>
      </c>
      <c r="J155" s="410">
        <v>3360</v>
      </c>
    </row>
    <row r="156" spans="1:10" ht="112.5">
      <c r="A156" s="422">
        <v>153</v>
      </c>
      <c r="B156" s="422" t="s">
        <v>1340</v>
      </c>
      <c r="C156" s="422">
        <v>25</v>
      </c>
      <c r="D156" s="395" t="s">
        <v>1709</v>
      </c>
      <c r="E156" s="525" t="s">
        <v>1434</v>
      </c>
      <c r="F156" s="446" t="s">
        <v>1341</v>
      </c>
      <c r="G156" s="395" t="s">
        <v>1326</v>
      </c>
      <c r="H156" s="526">
        <v>600</v>
      </c>
      <c r="I156" s="422" t="s">
        <v>0</v>
      </c>
      <c r="J156" s="410">
        <v>15000</v>
      </c>
    </row>
    <row r="157" spans="1:10" ht="112.5">
      <c r="A157" s="422">
        <v>154</v>
      </c>
      <c r="B157" s="422" t="s">
        <v>238</v>
      </c>
      <c r="C157" s="422">
        <v>5</v>
      </c>
      <c r="D157" s="395" t="s">
        <v>1589</v>
      </c>
      <c r="E157" s="525" t="s">
        <v>1258</v>
      </c>
      <c r="F157" s="446" t="s">
        <v>1112</v>
      </c>
      <c r="G157" s="395" t="s">
        <v>1326</v>
      </c>
      <c r="H157" s="526">
        <v>4165.28</v>
      </c>
      <c r="I157" s="422" t="s">
        <v>0</v>
      </c>
      <c r="J157" s="410">
        <v>20826.399999999998</v>
      </c>
    </row>
    <row r="158" spans="1:10" ht="112.5">
      <c r="A158" s="422">
        <v>155</v>
      </c>
      <c r="B158" s="422" t="s">
        <v>226</v>
      </c>
      <c r="C158" s="422">
        <v>19</v>
      </c>
      <c r="D158" s="395" t="s">
        <v>1590</v>
      </c>
      <c r="E158" s="525" t="s">
        <v>1258</v>
      </c>
      <c r="F158" s="446" t="s">
        <v>776</v>
      </c>
      <c r="G158" s="395" t="s">
        <v>1326</v>
      </c>
      <c r="H158" s="526">
        <v>2400</v>
      </c>
      <c r="I158" s="422" t="s">
        <v>0</v>
      </c>
      <c r="J158" s="410">
        <v>45600</v>
      </c>
    </row>
    <row r="159" spans="1:10" ht="93.75">
      <c r="A159" s="422">
        <v>156</v>
      </c>
      <c r="B159" s="422" t="s">
        <v>1812</v>
      </c>
      <c r="C159" s="422">
        <v>6</v>
      </c>
      <c r="D159" s="527" t="s">
        <v>1821</v>
      </c>
      <c r="E159" s="525" t="s">
        <v>1258</v>
      </c>
      <c r="F159" s="446" t="s">
        <v>1591</v>
      </c>
      <c r="G159" s="395" t="s">
        <v>1326</v>
      </c>
      <c r="H159" s="526">
        <v>2400</v>
      </c>
      <c r="I159" s="422" t="s">
        <v>0</v>
      </c>
      <c r="J159" s="410">
        <v>14400</v>
      </c>
    </row>
    <row r="160" spans="1:10" ht="112.5">
      <c r="A160" s="422">
        <v>157</v>
      </c>
      <c r="B160" s="422" t="s">
        <v>1483</v>
      </c>
      <c r="C160" s="422">
        <v>28</v>
      </c>
      <c r="D160" s="395" t="s">
        <v>1629</v>
      </c>
      <c r="E160" s="446" t="s">
        <v>1258</v>
      </c>
      <c r="F160" s="446" t="s">
        <v>1485</v>
      </c>
      <c r="G160" s="395" t="s">
        <v>1326</v>
      </c>
      <c r="H160" s="526">
        <v>1500</v>
      </c>
      <c r="I160" s="422" t="s">
        <v>0</v>
      </c>
      <c r="J160" s="410">
        <v>42000</v>
      </c>
    </row>
    <row r="161" spans="1:10" ht="93.75">
      <c r="A161" s="422">
        <v>158</v>
      </c>
      <c r="B161" s="422" t="s">
        <v>223</v>
      </c>
      <c r="C161" s="422">
        <v>26</v>
      </c>
      <c r="D161" s="395" t="s">
        <v>1630</v>
      </c>
      <c r="E161" s="446" t="s">
        <v>1258</v>
      </c>
      <c r="F161" s="446" t="s">
        <v>1223</v>
      </c>
      <c r="G161" s="395" t="s">
        <v>1326</v>
      </c>
      <c r="H161" s="526">
        <v>1350</v>
      </c>
      <c r="I161" s="422" t="s">
        <v>0</v>
      </c>
      <c r="J161" s="410">
        <v>35100</v>
      </c>
    </row>
    <row r="162" spans="1:10" ht="168.75">
      <c r="A162" s="422">
        <v>159</v>
      </c>
      <c r="B162" s="422" t="s">
        <v>2</v>
      </c>
      <c r="C162" s="422">
        <v>15.545</v>
      </c>
      <c r="D162" s="395" t="s">
        <v>1822</v>
      </c>
      <c r="E162" s="446" t="s">
        <v>1437</v>
      </c>
      <c r="F162" s="446" t="s">
        <v>778</v>
      </c>
      <c r="G162" s="395" t="s">
        <v>1326</v>
      </c>
      <c r="H162" s="526">
        <v>6579</v>
      </c>
      <c r="I162" s="422" t="s">
        <v>3</v>
      </c>
      <c r="J162" s="410">
        <v>102270.55499999999</v>
      </c>
    </row>
    <row r="163" spans="1:10" ht="112.5">
      <c r="A163" s="422">
        <v>160</v>
      </c>
      <c r="B163" s="422" t="s">
        <v>1228</v>
      </c>
      <c r="C163" s="422">
        <v>1</v>
      </c>
      <c r="D163" s="395" t="s">
        <v>1632</v>
      </c>
      <c r="E163" s="446" t="s">
        <v>1258</v>
      </c>
      <c r="F163" s="446" t="s">
        <v>1230</v>
      </c>
      <c r="G163" s="395" t="s">
        <v>1326</v>
      </c>
      <c r="H163" s="526">
        <v>8500</v>
      </c>
      <c r="I163" s="422" t="s">
        <v>76</v>
      </c>
      <c r="J163" s="410">
        <v>8500</v>
      </c>
    </row>
    <row r="164" spans="1:10" ht="112.5">
      <c r="A164" s="422">
        <v>161</v>
      </c>
      <c r="B164" s="422" t="s">
        <v>1399</v>
      </c>
      <c r="C164" s="422">
        <v>0.25</v>
      </c>
      <c r="D164" s="527" t="s">
        <v>1823</v>
      </c>
      <c r="E164" s="446" t="s">
        <v>1258</v>
      </c>
      <c r="F164" s="446" t="s">
        <v>1400</v>
      </c>
      <c r="G164" s="395" t="s">
        <v>1326</v>
      </c>
      <c r="H164" s="526">
        <v>16000</v>
      </c>
      <c r="I164" s="422" t="s">
        <v>76</v>
      </c>
      <c r="J164" s="410">
        <v>4000</v>
      </c>
    </row>
    <row r="165" spans="1:10" ht="37.5">
      <c r="A165" s="422">
        <v>162</v>
      </c>
      <c r="B165" s="422" t="s">
        <v>1135</v>
      </c>
      <c r="C165" s="422">
        <v>60</v>
      </c>
      <c r="D165" s="395" t="s">
        <v>1508</v>
      </c>
      <c r="E165" s="525" t="s">
        <v>1258</v>
      </c>
      <c r="F165" s="446" t="s">
        <v>1137</v>
      </c>
      <c r="G165" s="395" t="s">
        <v>1326</v>
      </c>
      <c r="H165" s="526">
        <v>117.5</v>
      </c>
      <c r="I165" s="422" t="s">
        <v>5</v>
      </c>
      <c r="J165" s="410">
        <v>7050</v>
      </c>
    </row>
    <row r="166" spans="1:10" ht="56.25">
      <c r="A166" s="422">
        <v>163</v>
      </c>
      <c r="B166" s="422" t="s">
        <v>52</v>
      </c>
      <c r="C166" s="422">
        <v>1.383</v>
      </c>
      <c r="D166" s="395" t="s">
        <v>1601</v>
      </c>
      <c r="E166" s="446" t="s">
        <v>1258</v>
      </c>
      <c r="F166" s="446" t="s">
        <v>881</v>
      </c>
      <c r="G166" s="395" t="s">
        <v>1326</v>
      </c>
      <c r="H166" s="422">
        <v>221</v>
      </c>
      <c r="I166" s="422" t="s">
        <v>4</v>
      </c>
      <c r="J166" s="410">
        <v>305.64300000000003</v>
      </c>
    </row>
    <row r="167" spans="1:10" ht="56.25">
      <c r="A167" s="422">
        <v>164</v>
      </c>
      <c r="B167" s="422" t="s">
        <v>51</v>
      </c>
      <c r="C167" s="422">
        <v>1.383</v>
      </c>
      <c r="D167" s="395" t="s">
        <v>1602</v>
      </c>
      <c r="E167" s="446" t="s">
        <v>1258</v>
      </c>
      <c r="F167" s="446" t="s">
        <v>1124</v>
      </c>
      <c r="G167" s="395" t="s">
        <v>1326</v>
      </c>
      <c r="H167" s="526">
        <v>185</v>
      </c>
      <c r="I167" s="422" t="s">
        <v>4</v>
      </c>
      <c r="J167" s="410">
        <v>255.85499999999999</v>
      </c>
    </row>
    <row r="168" spans="1:10" ht="56.25">
      <c r="A168" s="422">
        <v>165</v>
      </c>
      <c r="B168" s="422" t="s">
        <v>1404</v>
      </c>
      <c r="C168" s="422">
        <v>1.383</v>
      </c>
      <c r="D168" s="395" t="s">
        <v>1600</v>
      </c>
      <c r="E168" s="446" t="s">
        <v>1258</v>
      </c>
      <c r="F168" s="446" t="s">
        <v>1405</v>
      </c>
      <c r="G168" s="395" t="s">
        <v>1326</v>
      </c>
      <c r="H168" s="526">
        <v>587.52</v>
      </c>
      <c r="I168" s="422" t="s">
        <v>4</v>
      </c>
      <c r="J168" s="410">
        <v>812.54016000000001</v>
      </c>
    </row>
    <row r="169" spans="1:10" ht="37.5">
      <c r="A169" s="422">
        <v>166</v>
      </c>
      <c r="B169" s="422" t="s">
        <v>1401</v>
      </c>
      <c r="C169" s="422">
        <v>87</v>
      </c>
      <c r="D169" s="395" t="s">
        <v>1633</v>
      </c>
      <c r="E169" s="446" t="s">
        <v>1258</v>
      </c>
      <c r="F169" s="446" t="s">
        <v>1634</v>
      </c>
      <c r="G169" s="395" t="s">
        <v>1326</v>
      </c>
      <c r="H169" s="422">
        <v>1</v>
      </c>
      <c r="I169" s="422" t="s">
        <v>0</v>
      </c>
      <c r="J169" s="410">
        <v>87</v>
      </c>
    </row>
    <row r="170" spans="1:10" ht="37.5">
      <c r="A170" s="422">
        <v>167</v>
      </c>
      <c r="B170" s="422" t="s">
        <v>1402</v>
      </c>
      <c r="C170" s="422">
        <v>87</v>
      </c>
      <c r="D170" s="395" t="s">
        <v>1635</v>
      </c>
      <c r="E170" s="446" t="s">
        <v>1258</v>
      </c>
      <c r="F170" s="446" t="s">
        <v>1403</v>
      </c>
      <c r="G170" s="395" t="s">
        <v>1326</v>
      </c>
      <c r="H170" s="422">
        <v>1</v>
      </c>
      <c r="I170" s="422" t="s">
        <v>0</v>
      </c>
      <c r="J170" s="410">
        <v>87</v>
      </c>
    </row>
    <row r="171" spans="1:10" ht="56.25">
      <c r="A171" s="422">
        <v>168</v>
      </c>
      <c r="B171" s="422" t="s">
        <v>1241</v>
      </c>
      <c r="C171" s="422">
        <v>2</v>
      </c>
      <c r="D171" s="395" t="s">
        <v>1636</v>
      </c>
      <c r="E171" s="446" t="s">
        <v>1258</v>
      </c>
      <c r="F171" s="446" t="s">
        <v>1243</v>
      </c>
      <c r="G171" s="395" t="s">
        <v>1326</v>
      </c>
      <c r="H171" s="526">
        <v>3691.38</v>
      </c>
      <c r="I171" s="422" t="s">
        <v>0</v>
      </c>
      <c r="J171" s="410">
        <v>7382.76</v>
      </c>
    </row>
    <row r="172" spans="1:10" ht="37.5">
      <c r="A172" s="422">
        <v>169</v>
      </c>
      <c r="B172" s="422" t="s">
        <v>78</v>
      </c>
      <c r="C172" s="422">
        <v>2</v>
      </c>
      <c r="D172" s="395" t="s">
        <v>1597</v>
      </c>
      <c r="E172" s="446" t="s">
        <v>1258</v>
      </c>
      <c r="F172" s="446" t="s">
        <v>1298</v>
      </c>
      <c r="G172" s="395" t="s">
        <v>1326</v>
      </c>
      <c r="H172" s="422">
        <v>202</v>
      </c>
      <c r="I172" s="422" t="s">
        <v>0</v>
      </c>
      <c r="J172" s="410">
        <v>404</v>
      </c>
    </row>
    <row r="173" spans="1:10" ht="37.5">
      <c r="A173" s="422">
        <v>170</v>
      </c>
      <c r="B173" s="422" t="s">
        <v>79</v>
      </c>
      <c r="C173" s="422">
        <v>2</v>
      </c>
      <c r="D173" s="395" t="s">
        <v>1598</v>
      </c>
      <c r="E173" s="446" t="s">
        <v>1258</v>
      </c>
      <c r="F173" s="446" t="s">
        <v>1382</v>
      </c>
      <c r="G173" s="395" t="s">
        <v>1326</v>
      </c>
      <c r="H173" s="422">
        <v>100</v>
      </c>
      <c r="I173" s="422" t="s">
        <v>0</v>
      </c>
      <c r="J173" s="410">
        <v>200</v>
      </c>
    </row>
    <row r="174" spans="1:10" ht="56.25">
      <c r="A174" s="422">
        <v>171</v>
      </c>
      <c r="B174" s="422" t="s">
        <v>237</v>
      </c>
      <c r="C174" s="422">
        <v>5</v>
      </c>
      <c r="D174" s="395" t="s">
        <v>1595</v>
      </c>
      <c r="E174" s="446" t="s">
        <v>1258</v>
      </c>
      <c r="F174" s="446" t="s">
        <v>1406</v>
      </c>
      <c r="G174" s="395" t="s">
        <v>1326</v>
      </c>
      <c r="H174" s="422">
        <v>431.97</v>
      </c>
      <c r="I174" s="422" t="s">
        <v>0</v>
      </c>
      <c r="J174" s="410">
        <v>2159.8500000000004</v>
      </c>
    </row>
    <row r="175" spans="1:10" ht="56.25">
      <c r="A175" s="422">
        <v>172</v>
      </c>
      <c r="B175" s="422" t="s">
        <v>1407</v>
      </c>
      <c r="C175" s="422">
        <v>28</v>
      </c>
      <c r="D175" s="395" t="s">
        <v>1638</v>
      </c>
      <c r="E175" s="446" t="s">
        <v>1258</v>
      </c>
      <c r="F175" s="446" t="s">
        <v>1408</v>
      </c>
      <c r="G175" s="395" t="s">
        <v>1326</v>
      </c>
      <c r="H175" s="422">
        <v>271.52</v>
      </c>
      <c r="I175" s="422" t="s">
        <v>0</v>
      </c>
      <c r="J175" s="410">
        <v>7602.5599999999995</v>
      </c>
    </row>
    <row r="176" spans="1:10" ht="56.25">
      <c r="A176" s="422">
        <v>173</v>
      </c>
      <c r="B176" s="422" t="s">
        <v>215</v>
      </c>
      <c r="C176" s="422">
        <v>25</v>
      </c>
      <c r="D176" s="395" t="s">
        <v>1637</v>
      </c>
      <c r="E176" s="446" t="s">
        <v>1258</v>
      </c>
      <c r="F176" s="446" t="s">
        <v>915</v>
      </c>
      <c r="G176" s="395" t="s">
        <v>1326</v>
      </c>
      <c r="H176" s="422">
        <v>407.29</v>
      </c>
      <c r="I176" s="422" t="s">
        <v>0</v>
      </c>
      <c r="J176" s="410">
        <v>10182.25</v>
      </c>
    </row>
    <row r="177" spans="1:10" ht="37.5">
      <c r="A177" s="422">
        <v>174</v>
      </c>
      <c r="B177" s="422" t="s">
        <v>1409</v>
      </c>
      <c r="C177" s="422">
        <v>11</v>
      </c>
      <c r="D177" s="395" t="s">
        <v>1639</v>
      </c>
      <c r="E177" s="446" t="s">
        <v>1258</v>
      </c>
      <c r="F177" s="446" t="s">
        <v>1410</v>
      </c>
      <c r="G177" s="395" t="s">
        <v>1326</v>
      </c>
      <c r="H177" s="422">
        <v>4</v>
      </c>
      <c r="I177" s="422" t="s">
        <v>0</v>
      </c>
      <c r="J177" s="410">
        <v>44</v>
      </c>
    </row>
    <row r="178" spans="1:10" ht="37.5">
      <c r="A178" s="422">
        <v>175</v>
      </c>
      <c r="B178" s="422" t="s">
        <v>1411</v>
      </c>
      <c r="C178" s="422">
        <v>11</v>
      </c>
      <c r="D178" s="395" t="s">
        <v>1640</v>
      </c>
      <c r="E178" s="446" t="s">
        <v>1258</v>
      </c>
      <c r="F178" s="446" t="s">
        <v>1641</v>
      </c>
      <c r="G178" s="395" t="s">
        <v>1326</v>
      </c>
      <c r="H178" s="422">
        <v>4</v>
      </c>
      <c r="I178" s="422" t="s">
        <v>0</v>
      </c>
      <c r="J178" s="410">
        <v>44</v>
      </c>
    </row>
    <row r="179" spans="1:10" ht="37.5">
      <c r="A179" s="422">
        <v>176</v>
      </c>
      <c r="B179" s="422" t="s">
        <v>1237</v>
      </c>
      <c r="C179" s="422">
        <v>8</v>
      </c>
      <c r="D179" s="395" t="s">
        <v>1642</v>
      </c>
      <c r="E179" s="446" t="s">
        <v>1258</v>
      </c>
      <c r="F179" s="446" t="s">
        <v>1239</v>
      </c>
      <c r="G179" s="395" t="s">
        <v>1326</v>
      </c>
      <c r="H179" s="422">
        <v>48</v>
      </c>
      <c r="I179" s="422" t="s">
        <v>923</v>
      </c>
      <c r="J179" s="410">
        <v>384</v>
      </c>
    </row>
    <row r="180" spans="1:10" ht="37.5">
      <c r="A180" s="422">
        <v>177</v>
      </c>
      <c r="B180" s="422" t="s">
        <v>924</v>
      </c>
      <c r="C180" s="422">
        <v>8</v>
      </c>
      <c r="D180" s="395" t="s">
        <v>1643</v>
      </c>
      <c r="E180" s="446" t="s">
        <v>1258</v>
      </c>
      <c r="F180" s="446" t="s">
        <v>926</v>
      </c>
      <c r="G180" s="395" t="s">
        <v>1326</v>
      </c>
      <c r="H180" s="422">
        <v>48</v>
      </c>
      <c r="I180" s="422" t="s">
        <v>923</v>
      </c>
      <c r="J180" s="410">
        <v>384</v>
      </c>
    </row>
    <row r="181" spans="1:10" ht="37.5">
      <c r="A181" s="422">
        <v>178</v>
      </c>
      <c r="B181" s="422" t="s">
        <v>1412</v>
      </c>
      <c r="C181" s="422">
        <v>5</v>
      </c>
      <c r="D181" s="395" t="s">
        <v>1644</v>
      </c>
      <c r="E181" s="446" t="s">
        <v>1258</v>
      </c>
      <c r="F181" s="446" t="s">
        <v>1413</v>
      </c>
      <c r="G181" s="395" t="s">
        <v>1326</v>
      </c>
      <c r="H181" s="422">
        <v>1</v>
      </c>
      <c r="I181" s="422" t="s">
        <v>0</v>
      </c>
      <c r="J181" s="410">
        <v>5</v>
      </c>
    </row>
    <row r="182" spans="1:10" ht="37.5">
      <c r="A182" s="422">
        <v>179</v>
      </c>
      <c r="B182" s="422" t="s">
        <v>1414</v>
      </c>
      <c r="C182" s="422">
        <v>5</v>
      </c>
      <c r="D182" s="395" t="s">
        <v>1645</v>
      </c>
      <c r="E182" s="446" t="s">
        <v>1258</v>
      </c>
      <c r="F182" s="446" t="s">
        <v>1646</v>
      </c>
      <c r="G182" s="395" t="s">
        <v>1326</v>
      </c>
      <c r="H182" s="422">
        <v>1</v>
      </c>
      <c r="I182" s="422" t="s">
        <v>0</v>
      </c>
      <c r="J182" s="410">
        <v>5</v>
      </c>
    </row>
    <row r="183" spans="1:10" ht="37.5">
      <c r="A183" s="422">
        <v>180</v>
      </c>
      <c r="B183" s="422" t="s">
        <v>1386</v>
      </c>
      <c r="C183" s="422">
        <v>10</v>
      </c>
      <c r="D183" s="395" t="s">
        <v>1604</v>
      </c>
      <c r="E183" s="446" t="s">
        <v>1258</v>
      </c>
      <c r="F183" s="446" t="s">
        <v>1528</v>
      </c>
      <c r="G183" s="395" t="s">
        <v>1326</v>
      </c>
      <c r="H183" s="422">
        <v>2</v>
      </c>
      <c r="I183" s="422" t="s">
        <v>1385</v>
      </c>
      <c r="J183" s="410">
        <v>20</v>
      </c>
    </row>
    <row r="184" spans="1:10" ht="37.5">
      <c r="A184" s="422">
        <v>181</v>
      </c>
      <c r="B184" s="422" t="s">
        <v>916</v>
      </c>
      <c r="C184" s="422">
        <v>10</v>
      </c>
      <c r="D184" s="395" t="s">
        <v>1605</v>
      </c>
      <c r="E184" s="446" t="s">
        <v>1258</v>
      </c>
      <c r="F184" s="446" t="s">
        <v>918</v>
      </c>
      <c r="G184" s="395" t="s">
        <v>1326</v>
      </c>
      <c r="H184" s="422">
        <v>2</v>
      </c>
      <c r="I184" s="422" t="s">
        <v>1385</v>
      </c>
      <c r="J184" s="410">
        <v>20</v>
      </c>
    </row>
    <row r="185" spans="1:10" ht="93.75">
      <c r="A185" s="422">
        <v>182</v>
      </c>
      <c r="B185" s="422" t="s">
        <v>1415</v>
      </c>
      <c r="C185" s="422">
        <v>17</v>
      </c>
      <c r="D185" s="395" t="s">
        <v>1647</v>
      </c>
      <c r="E185" s="446" t="s">
        <v>1258</v>
      </c>
      <c r="F185" s="446" t="s">
        <v>1416</v>
      </c>
      <c r="G185" s="395" t="s">
        <v>1326</v>
      </c>
      <c r="H185" s="422">
        <v>606.85</v>
      </c>
      <c r="I185" s="422" t="s">
        <v>7</v>
      </c>
      <c r="J185" s="410">
        <v>10316.450000000001</v>
      </c>
    </row>
    <row r="186" spans="1:10" ht="150">
      <c r="A186" s="422">
        <v>183</v>
      </c>
      <c r="B186" s="422" t="s">
        <v>1389</v>
      </c>
      <c r="C186" s="422">
        <v>17</v>
      </c>
      <c r="D186" s="395" t="s">
        <v>1648</v>
      </c>
      <c r="E186" s="525" t="s">
        <v>1434</v>
      </c>
      <c r="F186" s="446" t="s">
        <v>1390</v>
      </c>
      <c r="G186" s="395" t="s">
        <v>1326</v>
      </c>
      <c r="H186" s="422">
        <v>520</v>
      </c>
      <c r="I186" s="422" t="s">
        <v>0</v>
      </c>
      <c r="J186" s="410">
        <v>8840</v>
      </c>
    </row>
    <row r="187" spans="1:10" ht="37.5">
      <c r="A187" s="422">
        <v>184</v>
      </c>
      <c r="B187" s="422" t="s">
        <v>1608</v>
      </c>
      <c r="C187" s="422">
        <v>69</v>
      </c>
      <c r="D187" s="527" t="s">
        <v>1609</v>
      </c>
      <c r="E187" s="525" t="s">
        <v>1258</v>
      </c>
      <c r="F187" s="446" t="s">
        <v>1610</v>
      </c>
      <c r="G187" s="395" t="s">
        <v>1326</v>
      </c>
      <c r="H187" s="526">
        <v>31</v>
      </c>
      <c r="I187" s="422" t="s">
        <v>0</v>
      </c>
      <c r="J187" s="410">
        <v>2139</v>
      </c>
    </row>
    <row r="188" spans="1:10" ht="37.5">
      <c r="A188" s="422">
        <v>185</v>
      </c>
      <c r="B188" s="422" t="s">
        <v>1611</v>
      </c>
      <c r="C188" s="422">
        <v>51</v>
      </c>
      <c r="D188" s="527" t="s">
        <v>1612</v>
      </c>
      <c r="E188" s="525" t="s">
        <v>1258</v>
      </c>
      <c r="F188" s="446" t="s">
        <v>1613</v>
      </c>
      <c r="G188" s="395" t="s">
        <v>1326</v>
      </c>
      <c r="H188" s="526">
        <v>42</v>
      </c>
      <c r="I188" s="422" t="s">
        <v>0</v>
      </c>
      <c r="J188" s="410">
        <v>2142</v>
      </c>
    </row>
    <row r="189" spans="1:10" ht="37.5">
      <c r="A189" s="422">
        <v>186</v>
      </c>
      <c r="B189" s="422" t="s">
        <v>352</v>
      </c>
      <c r="C189" s="422">
        <v>89</v>
      </c>
      <c r="D189" s="527" t="s">
        <v>1649</v>
      </c>
      <c r="E189" s="525" t="s">
        <v>1258</v>
      </c>
      <c r="F189" s="446" t="s">
        <v>1362</v>
      </c>
      <c r="G189" s="395" t="s">
        <v>1326</v>
      </c>
      <c r="H189" s="526">
        <v>15</v>
      </c>
      <c r="I189" s="422" t="s">
        <v>0</v>
      </c>
      <c r="J189" s="410">
        <v>1335</v>
      </c>
    </row>
    <row r="190" spans="1:10" ht="37.5">
      <c r="A190" s="422">
        <v>187</v>
      </c>
      <c r="B190" s="422" t="s">
        <v>1650</v>
      </c>
      <c r="C190" s="422">
        <v>136</v>
      </c>
      <c r="D190" s="527" t="s">
        <v>1651</v>
      </c>
      <c r="E190" s="525" t="s">
        <v>1258</v>
      </c>
      <c r="F190" s="446" t="s">
        <v>1652</v>
      </c>
      <c r="G190" s="395" t="s">
        <v>1326</v>
      </c>
      <c r="H190" s="526">
        <v>25</v>
      </c>
      <c r="I190" s="422" t="s">
        <v>0</v>
      </c>
      <c r="J190" s="410">
        <v>3400</v>
      </c>
    </row>
    <row r="191" spans="1:10" ht="37.5">
      <c r="A191" s="422">
        <v>188</v>
      </c>
      <c r="B191" s="422" t="s">
        <v>1614</v>
      </c>
      <c r="C191" s="422">
        <v>58</v>
      </c>
      <c r="D191" s="529" t="s">
        <v>1615</v>
      </c>
      <c r="E191" s="525" t="s">
        <v>1258</v>
      </c>
      <c r="F191" s="446" t="s">
        <v>1616</v>
      </c>
      <c r="G191" s="395" t="s">
        <v>1326</v>
      </c>
      <c r="H191" s="422">
        <v>32</v>
      </c>
      <c r="I191" s="422" t="s">
        <v>0</v>
      </c>
      <c r="J191" s="410">
        <v>1856</v>
      </c>
    </row>
    <row r="192" spans="1:10" ht="37.5">
      <c r="A192" s="422">
        <v>189</v>
      </c>
      <c r="B192" s="422" t="s">
        <v>573</v>
      </c>
      <c r="C192" s="422">
        <v>5</v>
      </c>
      <c r="D192" s="530" t="s">
        <v>1727</v>
      </c>
      <c r="E192" s="446" t="s">
        <v>1258</v>
      </c>
      <c r="F192" s="446" t="s">
        <v>1620</v>
      </c>
      <c r="G192" s="395" t="s">
        <v>1326</v>
      </c>
      <c r="H192" s="422">
        <v>5399</v>
      </c>
      <c r="I192" s="532" t="s">
        <v>0</v>
      </c>
      <c r="J192" s="410">
        <v>26995</v>
      </c>
    </row>
    <row r="193" spans="1:10" ht="37.5">
      <c r="A193" s="422">
        <v>190</v>
      </c>
      <c r="B193" s="422" t="s">
        <v>582</v>
      </c>
      <c r="C193" s="422">
        <v>25</v>
      </c>
      <c r="D193" s="530" t="s">
        <v>1728</v>
      </c>
      <c r="E193" s="446" t="s">
        <v>1258</v>
      </c>
      <c r="F193" s="446" t="s">
        <v>1071</v>
      </c>
      <c r="G193" s="395" t="s">
        <v>1326</v>
      </c>
      <c r="H193" s="422">
        <v>3109.41</v>
      </c>
      <c r="I193" s="532" t="s">
        <v>0</v>
      </c>
      <c r="J193" s="410">
        <v>77735.25</v>
      </c>
    </row>
    <row r="194" spans="1:10" ht="37.5">
      <c r="A194" s="422">
        <v>191</v>
      </c>
      <c r="B194" s="422" t="s">
        <v>1425</v>
      </c>
      <c r="C194" s="422">
        <v>28</v>
      </c>
      <c r="D194" s="530" t="s">
        <v>1738</v>
      </c>
      <c r="E194" s="446" t="s">
        <v>1258</v>
      </c>
      <c r="F194" s="446" t="s">
        <v>1576</v>
      </c>
      <c r="G194" s="395" t="s">
        <v>1326</v>
      </c>
      <c r="H194" s="422">
        <v>1580</v>
      </c>
      <c r="I194" s="532" t="s">
        <v>0</v>
      </c>
      <c r="J194" s="410">
        <v>44240</v>
      </c>
    </row>
    <row r="195" spans="1:10" ht="56.25">
      <c r="A195" s="422">
        <v>192</v>
      </c>
      <c r="B195" s="422" t="s">
        <v>1426</v>
      </c>
      <c r="C195" s="422">
        <v>11</v>
      </c>
      <c r="D195" s="530" t="s">
        <v>1654</v>
      </c>
      <c r="E195" s="446" t="s">
        <v>1258</v>
      </c>
      <c r="F195" s="446" t="s">
        <v>1655</v>
      </c>
      <c r="G195" s="395" t="s">
        <v>1326</v>
      </c>
      <c r="H195" s="422">
        <v>743</v>
      </c>
      <c r="I195" s="532" t="s">
        <v>0</v>
      </c>
      <c r="J195" s="410">
        <v>8173</v>
      </c>
    </row>
    <row r="196" spans="1:10" ht="37.5">
      <c r="A196" s="422">
        <v>193</v>
      </c>
      <c r="B196" s="422" t="s">
        <v>1428</v>
      </c>
      <c r="C196" s="422">
        <v>5</v>
      </c>
      <c r="D196" s="530" t="s">
        <v>1824</v>
      </c>
      <c r="E196" s="446" t="s">
        <v>1258</v>
      </c>
      <c r="F196" s="446" t="s">
        <v>1429</v>
      </c>
      <c r="G196" s="395" t="s">
        <v>1326</v>
      </c>
      <c r="H196" s="422">
        <v>519</v>
      </c>
      <c r="I196" s="532" t="s">
        <v>0</v>
      </c>
      <c r="J196" s="410">
        <v>2595</v>
      </c>
    </row>
    <row r="197" spans="1:10" ht="37.5">
      <c r="A197" s="422">
        <v>194</v>
      </c>
      <c r="B197" s="422" t="s">
        <v>536</v>
      </c>
      <c r="C197" s="422">
        <v>225</v>
      </c>
      <c r="D197" s="530" t="s">
        <v>1572</v>
      </c>
      <c r="E197" s="446" t="s">
        <v>1258</v>
      </c>
      <c r="F197" s="446" t="s">
        <v>1073</v>
      </c>
      <c r="G197" s="395" t="s">
        <v>1326</v>
      </c>
      <c r="H197" s="422">
        <v>57.45</v>
      </c>
      <c r="I197" s="532" t="s">
        <v>5</v>
      </c>
      <c r="J197" s="410">
        <v>12926.25</v>
      </c>
    </row>
    <row r="198" spans="1:10" ht="37.5">
      <c r="A198" s="422">
        <v>195</v>
      </c>
      <c r="B198" s="422" t="s">
        <v>556</v>
      </c>
      <c r="C198" s="422">
        <v>360</v>
      </c>
      <c r="D198" s="530" t="s">
        <v>1684</v>
      </c>
      <c r="E198" s="446" t="s">
        <v>1258</v>
      </c>
      <c r="F198" s="446" t="s">
        <v>1251</v>
      </c>
      <c r="G198" s="395" t="s">
        <v>1326</v>
      </c>
      <c r="H198" s="422">
        <v>58.45</v>
      </c>
      <c r="I198" s="532" t="s">
        <v>5</v>
      </c>
      <c r="J198" s="410">
        <v>21042</v>
      </c>
    </row>
    <row r="199" spans="1:10" ht="37.5">
      <c r="A199" s="422">
        <v>196</v>
      </c>
      <c r="B199" s="422" t="s">
        <v>579</v>
      </c>
      <c r="C199" s="422">
        <v>144</v>
      </c>
      <c r="D199" s="530" t="s">
        <v>1673</v>
      </c>
      <c r="E199" s="446" t="s">
        <v>1258</v>
      </c>
      <c r="F199" s="446" t="s">
        <v>1167</v>
      </c>
      <c r="G199" s="395" t="s">
        <v>1326</v>
      </c>
      <c r="H199" s="422">
        <v>57.25</v>
      </c>
      <c r="I199" s="532" t="s">
        <v>5</v>
      </c>
      <c r="J199" s="410">
        <v>8244</v>
      </c>
    </row>
    <row r="200" spans="1:10" ht="37.5">
      <c r="A200" s="422">
        <v>197</v>
      </c>
      <c r="B200" s="422" t="s">
        <v>1252</v>
      </c>
      <c r="C200" s="422">
        <v>289</v>
      </c>
      <c r="D200" s="530" t="s">
        <v>1683</v>
      </c>
      <c r="E200" s="446" t="s">
        <v>1258</v>
      </c>
      <c r="F200" s="446" t="s">
        <v>1254</v>
      </c>
      <c r="G200" s="395" t="s">
        <v>1326</v>
      </c>
      <c r="H200" s="422">
        <v>58.15</v>
      </c>
      <c r="I200" s="532" t="s">
        <v>5</v>
      </c>
      <c r="J200" s="410">
        <v>16805.349999999999</v>
      </c>
    </row>
    <row r="201" spans="1:10" ht="37.5">
      <c r="A201" s="422">
        <v>198</v>
      </c>
      <c r="B201" s="422" t="s">
        <v>557</v>
      </c>
      <c r="C201" s="422">
        <v>132</v>
      </c>
      <c r="D201" s="530" t="s">
        <v>1675</v>
      </c>
      <c r="E201" s="446" t="s">
        <v>1258</v>
      </c>
      <c r="F201" s="446" t="s">
        <v>1075</v>
      </c>
      <c r="G201" s="395" t="s">
        <v>1326</v>
      </c>
      <c r="H201" s="422">
        <v>56.42</v>
      </c>
      <c r="I201" s="532" t="s">
        <v>5</v>
      </c>
      <c r="J201" s="410">
        <v>7447.4400000000005</v>
      </c>
    </row>
    <row r="202" spans="1:10" ht="37.5">
      <c r="A202" s="422">
        <v>199</v>
      </c>
      <c r="B202" s="422" t="s">
        <v>559</v>
      </c>
      <c r="C202" s="422">
        <v>232.5</v>
      </c>
      <c r="D202" s="530" t="s">
        <v>1685</v>
      </c>
      <c r="E202" s="446" t="s">
        <v>1258</v>
      </c>
      <c r="F202" s="446" t="s">
        <v>1077</v>
      </c>
      <c r="G202" s="395" t="s">
        <v>1326</v>
      </c>
      <c r="H202" s="422">
        <v>56.5</v>
      </c>
      <c r="I202" s="532" t="s">
        <v>5</v>
      </c>
      <c r="J202" s="410">
        <v>13136.25</v>
      </c>
    </row>
    <row r="203" spans="1:10" ht="37.5">
      <c r="A203" s="422">
        <v>200</v>
      </c>
      <c r="B203" s="422" t="s">
        <v>1745</v>
      </c>
      <c r="C203" s="422">
        <v>24</v>
      </c>
      <c r="D203" s="530" t="s">
        <v>1746</v>
      </c>
      <c r="E203" s="446" t="s">
        <v>1258</v>
      </c>
      <c r="F203" s="446" t="s">
        <v>1747</v>
      </c>
      <c r="G203" s="395" t="s">
        <v>1326</v>
      </c>
      <c r="H203" s="422">
        <v>622</v>
      </c>
      <c r="I203" s="533" t="s">
        <v>7</v>
      </c>
      <c r="J203" s="410">
        <v>14928</v>
      </c>
    </row>
    <row r="204" spans="1:10">
      <c r="B204" s="422"/>
      <c r="C204" s="422"/>
      <c r="D204" s="529"/>
      <c r="E204" s="529"/>
      <c r="F204" s="395" t="s">
        <v>1686</v>
      </c>
      <c r="G204" s="667" t="s">
        <v>1432</v>
      </c>
      <c r="H204" s="668"/>
      <c r="I204" s="669"/>
      <c r="J204" s="534">
        <v>4868018.6097599994</v>
      </c>
    </row>
    <row r="205" spans="1:10" ht="56.25">
      <c r="A205" s="409">
        <v>1</v>
      </c>
      <c r="B205" s="427" t="s">
        <v>1888</v>
      </c>
      <c r="C205" s="535">
        <v>12</v>
      </c>
      <c r="D205" s="411" t="s">
        <v>2187</v>
      </c>
      <c r="E205" s="409" t="s">
        <v>2135</v>
      </c>
      <c r="F205" s="409" t="s">
        <v>1891</v>
      </c>
      <c r="G205" s="411" t="s">
        <v>1892</v>
      </c>
      <c r="H205" s="415">
        <v>2164.1</v>
      </c>
      <c r="I205" s="409" t="s">
        <v>617</v>
      </c>
      <c r="J205" s="440">
        <v>25969.199999999997</v>
      </c>
    </row>
    <row r="206" spans="1:10" ht="112.5">
      <c r="A206" s="409">
        <v>2</v>
      </c>
      <c r="B206" s="427" t="s">
        <v>1893</v>
      </c>
      <c r="C206" s="535">
        <v>107.09</v>
      </c>
      <c r="D206" s="449" t="s">
        <v>2136</v>
      </c>
      <c r="E206" s="409" t="s">
        <v>1342</v>
      </c>
      <c r="F206" s="409" t="s">
        <v>1895</v>
      </c>
      <c r="G206" s="411" t="s">
        <v>1892</v>
      </c>
      <c r="H206" s="415">
        <v>347</v>
      </c>
      <c r="I206" s="409" t="s">
        <v>3</v>
      </c>
      <c r="J206" s="440">
        <v>37160.230000000003</v>
      </c>
    </row>
    <row r="207" spans="1:10" ht="93.75">
      <c r="A207" s="409">
        <v>3</v>
      </c>
      <c r="B207" s="427" t="s">
        <v>1896</v>
      </c>
      <c r="C207" s="535">
        <v>22.37</v>
      </c>
      <c r="D207" s="411" t="s">
        <v>1897</v>
      </c>
      <c r="E207" s="409" t="s">
        <v>2137</v>
      </c>
      <c r="F207" s="409" t="s">
        <v>1899</v>
      </c>
      <c r="G207" s="411" t="s">
        <v>1892</v>
      </c>
      <c r="H207" s="415">
        <v>4082</v>
      </c>
      <c r="I207" s="409" t="s">
        <v>3</v>
      </c>
      <c r="J207" s="440">
        <v>91314.340000000011</v>
      </c>
    </row>
    <row r="208" spans="1:10" ht="131.25">
      <c r="A208" s="409">
        <v>4</v>
      </c>
      <c r="B208" s="427" t="s">
        <v>1900</v>
      </c>
      <c r="C208" s="535">
        <v>137.72</v>
      </c>
      <c r="D208" s="449" t="s">
        <v>2138</v>
      </c>
      <c r="E208" s="409" t="s">
        <v>2139</v>
      </c>
      <c r="F208" s="409" t="s">
        <v>1902</v>
      </c>
      <c r="G208" s="411" t="s">
        <v>1892</v>
      </c>
      <c r="H208" s="415">
        <v>4454</v>
      </c>
      <c r="I208" s="409" t="s">
        <v>3</v>
      </c>
      <c r="J208" s="440">
        <v>613404.88</v>
      </c>
    </row>
    <row r="209" spans="1:10" ht="56.25">
      <c r="A209" s="409">
        <v>5</v>
      </c>
      <c r="B209" s="427" t="s">
        <v>1903</v>
      </c>
      <c r="C209" s="535">
        <v>20.3</v>
      </c>
      <c r="D209" s="411" t="s">
        <v>1904</v>
      </c>
      <c r="E209" s="409" t="s">
        <v>2139</v>
      </c>
      <c r="F209" s="409" t="s">
        <v>1905</v>
      </c>
      <c r="G209" s="411" t="s">
        <v>1892</v>
      </c>
      <c r="H209" s="415">
        <v>7634</v>
      </c>
      <c r="I209" s="409" t="s">
        <v>3</v>
      </c>
      <c r="J209" s="440">
        <v>154970.20000000001</v>
      </c>
    </row>
    <row r="210" spans="1:10" ht="112.5">
      <c r="A210" s="409">
        <v>6</v>
      </c>
      <c r="B210" s="427" t="s">
        <v>1906</v>
      </c>
      <c r="C210" s="535">
        <v>858.73</v>
      </c>
      <c r="D210" s="449" t="s">
        <v>2140</v>
      </c>
      <c r="E210" s="409" t="s">
        <v>1342</v>
      </c>
      <c r="F210" s="409" t="s">
        <v>1908</v>
      </c>
      <c r="G210" s="411" t="s">
        <v>1892</v>
      </c>
      <c r="H210" s="415">
        <v>435</v>
      </c>
      <c r="I210" s="409" t="s">
        <v>3</v>
      </c>
      <c r="J210" s="440">
        <v>373547.55</v>
      </c>
    </row>
    <row r="211" spans="1:10" ht="75">
      <c r="A211" s="409">
        <v>7</v>
      </c>
      <c r="B211" s="427" t="s">
        <v>1909</v>
      </c>
      <c r="C211" s="535">
        <v>6.5299999999999994</v>
      </c>
      <c r="D211" s="411" t="s">
        <v>2141</v>
      </c>
      <c r="E211" s="409" t="s">
        <v>2142</v>
      </c>
      <c r="F211" s="409" t="s">
        <v>1911</v>
      </c>
      <c r="G211" s="411" t="s">
        <v>1892</v>
      </c>
      <c r="H211" s="415">
        <v>8221</v>
      </c>
      <c r="I211" s="409" t="s">
        <v>3</v>
      </c>
      <c r="J211" s="440">
        <v>53683.13</v>
      </c>
    </row>
    <row r="212" spans="1:10" ht="75">
      <c r="A212" s="409">
        <v>8</v>
      </c>
      <c r="B212" s="427" t="s">
        <v>1912</v>
      </c>
      <c r="C212" s="535">
        <v>4.7699999999999996</v>
      </c>
      <c r="D212" s="411" t="s">
        <v>2143</v>
      </c>
      <c r="E212" s="409" t="s">
        <v>2142</v>
      </c>
      <c r="F212" s="409" t="s">
        <v>1914</v>
      </c>
      <c r="G212" s="411" t="s">
        <v>1892</v>
      </c>
      <c r="H212" s="415">
        <v>10916</v>
      </c>
      <c r="I212" s="409" t="s">
        <v>3</v>
      </c>
      <c r="J212" s="440">
        <v>52069.319999999992</v>
      </c>
    </row>
    <row r="213" spans="1:10" ht="75">
      <c r="A213" s="409">
        <v>9</v>
      </c>
      <c r="B213" s="427" t="s">
        <v>1915</v>
      </c>
      <c r="C213" s="535">
        <v>1.6</v>
      </c>
      <c r="D213" s="411" t="s">
        <v>2144</v>
      </c>
      <c r="E213" s="409" t="s">
        <v>2142</v>
      </c>
      <c r="F213" s="409" t="s">
        <v>1917</v>
      </c>
      <c r="G213" s="411" t="s">
        <v>1892</v>
      </c>
      <c r="H213" s="415">
        <v>10641</v>
      </c>
      <c r="I213" s="409" t="s">
        <v>3</v>
      </c>
      <c r="J213" s="440">
        <v>17025.600000000002</v>
      </c>
    </row>
    <row r="214" spans="1:10" ht="75">
      <c r="A214" s="409">
        <v>10</v>
      </c>
      <c r="B214" s="427" t="s">
        <v>1918</v>
      </c>
      <c r="C214" s="535">
        <v>0.67</v>
      </c>
      <c r="D214" s="411" t="s">
        <v>2145</v>
      </c>
      <c r="E214" s="409" t="s">
        <v>2142</v>
      </c>
      <c r="F214" s="409" t="s">
        <v>1920</v>
      </c>
      <c r="G214" s="411" t="s">
        <v>1892</v>
      </c>
      <c r="H214" s="415">
        <v>11076</v>
      </c>
      <c r="I214" s="409" t="s">
        <v>3</v>
      </c>
      <c r="J214" s="440">
        <v>7420.92</v>
      </c>
    </row>
    <row r="215" spans="1:10" ht="75">
      <c r="A215" s="409">
        <v>11</v>
      </c>
      <c r="B215" s="427" t="s">
        <v>1921</v>
      </c>
      <c r="C215" s="535">
        <v>5.63</v>
      </c>
      <c r="D215" s="411" t="s">
        <v>2146</v>
      </c>
      <c r="E215" s="409" t="s">
        <v>2142</v>
      </c>
      <c r="F215" s="409" t="s">
        <v>1923</v>
      </c>
      <c r="G215" s="411" t="s">
        <v>1892</v>
      </c>
      <c r="H215" s="415">
        <v>1162</v>
      </c>
      <c r="I215" s="409" t="s">
        <v>58</v>
      </c>
      <c r="J215" s="440">
        <v>6542.0599999999995</v>
      </c>
    </row>
    <row r="216" spans="1:10" ht="75">
      <c r="A216" s="409">
        <v>12</v>
      </c>
      <c r="B216" s="427" t="s">
        <v>1924</v>
      </c>
      <c r="C216" s="535">
        <v>2.3499999999999996</v>
      </c>
      <c r="D216" s="411" t="s">
        <v>2147</v>
      </c>
      <c r="E216" s="409" t="s">
        <v>2142</v>
      </c>
      <c r="F216" s="409" t="s">
        <v>1926</v>
      </c>
      <c r="G216" s="411" t="s">
        <v>1892</v>
      </c>
      <c r="H216" s="415">
        <v>10651</v>
      </c>
      <c r="I216" s="409" t="s">
        <v>3</v>
      </c>
      <c r="J216" s="440">
        <v>25029.849999999995</v>
      </c>
    </row>
    <row r="217" spans="1:10" ht="75">
      <c r="A217" s="409">
        <v>13</v>
      </c>
      <c r="B217" s="427" t="s">
        <v>1927</v>
      </c>
      <c r="C217" s="535">
        <v>6.95</v>
      </c>
      <c r="D217" s="411" t="s">
        <v>2148</v>
      </c>
      <c r="E217" s="409" t="s">
        <v>2142</v>
      </c>
      <c r="F217" s="409" t="s">
        <v>1929</v>
      </c>
      <c r="G217" s="411" t="s">
        <v>1892</v>
      </c>
      <c r="H217" s="415">
        <v>10202</v>
      </c>
      <c r="I217" s="409" t="s">
        <v>3</v>
      </c>
      <c r="J217" s="440">
        <v>70903.900000000009</v>
      </c>
    </row>
    <row r="218" spans="1:10" ht="93.75">
      <c r="A218" s="409">
        <v>14</v>
      </c>
      <c r="B218" s="427" t="s">
        <v>1930</v>
      </c>
      <c r="C218" s="535">
        <v>2.2000000000000002</v>
      </c>
      <c r="D218" s="411" t="s">
        <v>1931</v>
      </c>
      <c r="E218" s="409" t="s">
        <v>2149</v>
      </c>
      <c r="F218" s="409" t="s">
        <v>1932</v>
      </c>
      <c r="G218" s="411" t="s">
        <v>1892</v>
      </c>
      <c r="H218" s="415">
        <v>76127</v>
      </c>
      <c r="I218" s="409" t="s">
        <v>4</v>
      </c>
      <c r="J218" s="440">
        <v>167479.40000000002</v>
      </c>
    </row>
    <row r="219" spans="1:10" ht="75">
      <c r="A219" s="409">
        <v>15</v>
      </c>
      <c r="B219" s="427" t="s">
        <v>1933</v>
      </c>
      <c r="C219" s="535">
        <v>320.33999999999997</v>
      </c>
      <c r="D219" s="449" t="s">
        <v>1934</v>
      </c>
      <c r="E219" s="409" t="s">
        <v>2150</v>
      </c>
      <c r="F219" s="409" t="s">
        <v>1935</v>
      </c>
      <c r="G219" s="411" t="s">
        <v>1892</v>
      </c>
      <c r="H219" s="415">
        <v>411</v>
      </c>
      <c r="I219" s="409" t="s">
        <v>58</v>
      </c>
      <c r="J219" s="440">
        <v>131659.74</v>
      </c>
    </row>
    <row r="220" spans="1:10" ht="56.25">
      <c r="A220" s="409">
        <v>16</v>
      </c>
      <c r="B220" s="427" t="s">
        <v>1936</v>
      </c>
      <c r="C220" s="535">
        <v>145.5</v>
      </c>
      <c r="D220" s="411" t="s">
        <v>648</v>
      </c>
      <c r="E220" s="409" t="s">
        <v>2151</v>
      </c>
      <c r="F220" s="409" t="s">
        <v>1937</v>
      </c>
      <c r="G220" s="411" t="s">
        <v>1892</v>
      </c>
      <c r="H220" s="415">
        <v>94</v>
      </c>
      <c r="I220" s="409" t="s">
        <v>58</v>
      </c>
      <c r="J220" s="440">
        <v>13677</v>
      </c>
    </row>
    <row r="221" spans="1:10" ht="93.75">
      <c r="A221" s="409">
        <v>17</v>
      </c>
      <c r="B221" s="427" t="s">
        <v>1938</v>
      </c>
      <c r="C221" s="535">
        <v>54.87</v>
      </c>
      <c r="D221" s="411" t="s">
        <v>2189</v>
      </c>
      <c r="E221" s="409" t="s">
        <v>2152</v>
      </c>
      <c r="F221" s="409" t="s">
        <v>1940</v>
      </c>
      <c r="G221" s="411" t="s">
        <v>1892</v>
      </c>
      <c r="H221" s="415">
        <v>440</v>
      </c>
      <c r="I221" s="409" t="s">
        <v>58</v>
      </c>
      <c r="J221" s="440">
        <v>24142.799999999999</v>
      </c>
    </row>
    <row r="222" spans="1:10" ht="75">
      <c r="A222" s="409">
        <v>18</v>
      </c>
      <c r="B222" s="427" t="s">
        <v>1941</v>
      </c>
      <c r="C222" s="535">
        <v>5.7</v>
      </c>
      <c r="D222" s="411" t="s">
        <v>1942</v>
      </c>
      <c r="E222" s="409" t="s">
        <v>1943</v>
      </c>
      <c r="F222" s="409" t="s">
        <v>1944</v>
      </c>
      <c r="G222" s="411" t="s">
        <v>1892</v>
      </c>
      <c r="H222" s="415">
        <v>6799.02</v>
      </c>
      <c r="I222" s="409" t="s">
        <v>58</v>
      </c>
      <c r="J222" s="440">
        <v>38754.414000000004</v>
      </c>
    </row>
    <row r="223" spans="1:10" ht="131.25">
      <c r="A223" s="409">
        <v>19</v>
      </c>
      <c r="B223" s="427" t="s">
        <v>2192</v>
      </c>
      <c r="C223" s="535">
        <v>5.76</v>
      </c>
      <c r="D223" s="449" t="s">
        <v>2190</v>
      </c>
      <c r="E223" s="409" t="s">
        <v>1947</v>
      </c>
      <c r="F223" s="409" t="s">
        <v>2191</v>
      </c>
      <c r="G223" s="411" t="s">
        <v>1892</v>
      </c>
      <c r="H223" s="415">
        <v>3535.64</v>
      </c>
      <c r="I223" s="409" t="s">
        <v>58</v>
      </c>
      <c r="J223" s="440">
        <v>20365.286399999997</v>
      </c>
    </row>
    <row r="224" spans="1:10" ht="93.75">
      <c r="A224" s="409">
        <v>20</v>
      </c>
      <c r="B224" s="427" t="s">
        <v>1949</v>
      </c>
      <c r="C224" s="535">
        <v>6.25</v>
      </c>
      <c r="D224" s="449" t="s">
        <v>1950</v>
      </c>
      <c r="E224" s="409" t="s">
        <v>2153</v>
      </c>
      <c r="F224" s="409" t="s">
        <v>1951</v>
      </c>
      <c r="G224" s="411" t="s">
        <v>1892</v>
      </c>
      <c r="H224" s="415">
        <v>2539</v>
      </c>
      <c r="I224" s="409" t="s">
        <v>58</v>
      </c>
      <c r="J224" s="440">
        <v>15868.75</v>
      </c>
    </row>
    <row r="225" spans="1:10" ht="112.5">
      <c r="A225" s="409">
        <v>21</v>
      </c>
      <c r="B225" s="427" t="s">
        <v>1952</v>
      </c>
      <c r="C225" s="535">
        <v>26.5</v>
      </c>
      <c r="D225" s="449" t="s">
        <v>1953</v>
      </c>
      <c r="E225" s="409" t="s">
        <v>1954</v>
      </c>
      <c r="F225" s="409" t="s">
        <v>1955</v>
      </c>
      <c r="G225" s="411" t="s">
        <v>1892</v>
      </c>
      <c r="H225" s="415">
        <v>660</v>
      </c>
      <c r="I225" s="409" t="s">
        <v>58</v>
      </c>
      <c r="J225" s="440">
        <v>17490</v>
      </c>
    </row>
    <row r="226" spans="1:10" ht="56.25">
      <c r="A226" s="409">
        <v>22</v>
      </c>
      <c r="B226" s="427" t="s">
        <v>1956</v>
      </c>
      <c r="C226" s="535">
        <v>6.94</v>
      </c>
      <c r="D226" s="411" t="s">
        <v>1957</v>
      </c>
      <c r="E226" s="409" t="s">
        <v>1954</v>
      </c>
      <c r="F226" s="409" t="s">
        <v>1958</v>
      </c>
      <c r="G226" s="411" t="s">
        <v>1892</v>
      </c>
      <c r="H226" s="415">
        <v>726</v>
      </c>
      <c r="I226" s="409" t="s">
        <v>58</v>
      </c>
      <c r="J226" s="440">
        <v>5038.4400000000005</v>
      </c>
    </row>
    <row r="227" spans="1:10" ht="75">
      <c r="A227" s="409">
        <v>23</v>
      </c>
      <c r="B227" s="427" t="s">
        <v>1959</v>
      </c>
      <c r="C227" s="535">
        <v>31.71</v>
      </c>
      <c r="D227" s="411" t="s">
        <v>1960</v>
      </c>
      <c r="E227" s="409" t="s">
        <v>2137</v>
      </c>
      <c r="F227" s="409" t="s">
        <v>1961</v>
      </c>
      <c r="G227" s="411" t="s">
        <v>1892</v>
      </c>
      <c r="H227" s="415">
        <v>4383</v>
      </c>
      <c r="I227" s="409" t="s">
        <v>3</v>
      </c>
      <c r="J227" s="440">
        <v>138984.93</v>
      </c>
    </row>
    <row r="228" spans="1:10" ht="75">
      <c r="A228" s="409">
        <v>24</v>
      </c>
      <c r="B228" s="427" t="s">
        <v>1962</v>
      </c>
      <c r="C228" s="535">
        <v>7.2</v>
      </c>
      <c r="D228" s="411" t="s">
        <v>1963</v>
      </c>
      <c r="E228" s="409" t="s">
        <v>2137</v>
      </c>
      <c r="F228" s="409" t="s">
        <v>1964</v>
      </c>
      <c r="G228" s="411" t="s">
        <v>1892</v>
      </c>
      <c r="H228" s="415">
        <v>5498</v>
      </c>
      <c r="I228" s="409" t="s">
        <v>3</v>
      </c>
      <c r="J228" s="440">
        <v>39585.599999999999</v>
      </c>
    </row>
    <row r="229" spans="1:10" ht="75">
      <c r="A229" s="409">
        <v>25</v>
      </c>
      <c r="B229" s="427" t="s">
        <v>1965</v>
      </c>
      <c r="C229" s="535">
        <v>76.92</v>
      </c>
      <c r="D229" s="411" t="s">
        <v>1966</v>
      </c>
      <c r="E229" s="409" t="s">
        <v>2154</v>
      </c>
      <c r="F229" s="409" t="s">
        <v>1967</v>
      </c>
      <c r="G229" s="411" t="s">
        <v>1892</v>
      </c>
      <c r="H229" s="415">
        <v>1514</v>
      </c>
      <c r="I229" s="409" t="s">
        <v>3</v>
      </c>
      <c r="J229" s="440">
        <v>116456.88</v>
      </c>
    </row>
    <row r="230" spans="1:10" ht="112.5">
      <c r="A230" s="409">
        <v>26</v>
      </c>
      <c r="B230" s="427" t="s">
        <v>1968</v>
      </c>
      <c r="C230" s="535">
        <v>120</v>
      </c>
      <c r="D230" s="449" t="s">
        <v>2155</v>
      </c>
      <c r="E230" s="409" t="s">
        <v>2156</v>
      </c>
      <c r="F230" s="409" t="s">
        <v>1970</v>
      </c>
      <c r="G230" s="411" t="s">
        <v>1892</v>
      </c>
      <c r="H230" s="415">
        <v>2042</v>
      </c>
      <c r="I230" s="409" t="s">
        <v>58</v>
      </c>
      <c r="J230" s="440">
        <v>245040</v>
      </c>
    </row>
    <row r="231" spans="1:10" ht="56.25">
      <c r="A231" s="409">
        <v>27</v>
      </c>
      <c r="B231" s="427" t="s">
        <v>1981</v>
      </c>
      <c r="C231" s="535">
        <v>10.68</v>
      </c>
      <c r="D231" s="411" t="s">
        <v>1982</v>
      </c>
      <c r="E231" s="409" t="s">
        <v>2193</v>
      </c>
      <c r="F231" s="409" t="s">
        <v>1983</v>
      </c>
      <c r="G231" s="411" t="s">
        <v>1892</v>
      </c>
      <c r="H231" s="415">
        <v>4579.8900000000003</v>
      </c>
      <c r="I231" s="409" t="s">
        <v>58</v>
      </c>
      <c r="J231" s="440">
        <v>48913.225200000001</v>
      </c>
    </row>
    <row r="232" spans="1:10" ht="75">
      <c r="A232" s="409">
        <v>28</v>
      </c>
      <c r="B232" s="427" t="s">
        <v>1971</v>
      </c>
      <c r="C232" s="535">
        <v>104.6</v>
      </c>
      <c r="D232" s="411" t="s">
        <v>1972</v>
      </c>
      <c r="E232" s="409" t="s">
        <v>2157</v>
      </c>
      <c r="F232" s="409" t="s">
        <v>1974</v>
      </c>
      <c r="G232" s="411" t="s">
        <v>1892</v>
      </c>
      <c r="H232" s="415">
        <v>109.9</v>
      </c>
      <c r="I232" s="409" t="s">
        <v>58</v>
      </c>
      <c r="J232" s="440">
        <v>11495.54</v>
      </c>
    </row>
    <row r="233" spans="1:10" ht="75">
      <c r="A233" s="409">
        <v>29</v>
      </c>
      <c r="B233" s="427" t="s">
        <v>1975</v>
      </c>
      <c r="C233" s="535">
        <v>153</v>
      </c>
      <c r="D233" s="411" t="s">
        <v>1976</v>
      </c>
      <c r="E233" s="409" t="s">
        <v>2157</v>
      </c>
      <c r="F233" s="409" t="s">
        <v>1977</v>
      </c>
      <c r="G233" s="411" t="s">
        <v>1892</v>
      </c>
      <c r="H233" s="415">
        <v>195.91</v>
      </c>
      <c r="I233" s="409" t="s">
        <v>58</v>
      </c>
      <c r="J233" s="440">
        <v>29974.23</v>
      </c>
    </row>
    <row r="234" spans="1:10" ht="75">
      <c r="A234" s="409">
        <v>30</v>
      </c>
      <c r="B234" s="427" t="s">
        <v>1978</v>
      </c>
      <c r="C234" s="535">
        <v>201.9</v>
      </c>
      <c r="D234" s="411" t="s">
        <v>1979</v>
      </c>
      <c r="E234" s="409" t="s">
        <v>2157</v>
      </c>
      <c r="F234" s="409" t="s">
        <v>1980</v>
      </c>
      <c r="G234" s="411" t="s">
        <v>1892</v>
      </c>
      <c r="H234" s="415">
        <v>70.47</v>
      </c>
      <c r="I234" s="409" t="s">
        <v>58</v>
      </c>
      <c r="J234" s="440">
        <v>14227.893</v>
      </c>
    </row>
    <row r="235" spans="1:10" ht="93.75">
      <c r="A235" s="409">
        <v>31</v>
      </c>
      <c r="B235" s="427" t="s">
        <v>2092</v>
      </c>
      <c r="C235" s="535">
        <v>7.3</v>
      </c>
      <c r="D235" s="411" t="s">
        <v>2093</v>
      </c>
      <c r="E235" s="409" t="s">
        <v>1986</v>
      </c>
      <c r="F235" s="409" t="s">
        <v>2094</v>
      </c>
      <c r="G235" s="411" t="s">
        <v>1892</v>
      </c>
      <c r="H235" s="415">
        <v>1344</v>
      </c>
      <c r="I235" s="409" t="s">
        <v>12</v>
      </c>
      <c r="J235" s="440">
        <v>9811.1999999999989</v>
      </c>
    </row>
    <row r="236" spans="1:10" ht="56.25">
      <c r="A236" s="409">
        <v>32</v>
      </c>
      <c r="B236" s="427" t="s">
        <v>1984</v>
      </c>
      <c r="C236" s="535">
        <v>25</v>
      </c>
      <c r="D236" s="411" t="s">
        <v>2158</v>
      </c>
      <c r="E236" s="409" t="s">
        <v>1986</v>
      </c>
      <c r="F236" s="409" t="s">
        <v>1987</v>
      </c>
      <c r="G236" s="411" t="s">
        <v>1892</v>
      </c>
      <c r="H236" s="415">
        <v>85</v>
      </c>
      <c r="I236" s="409" t="s">
        <v>12</v>
      </c>
      <c r="J236" s="440">
        <v>2125</v>
      </c>
    </row>
    <row r="237" spans="1:10" ht="56.25">
      <c r="A237" s="409">
        <v>33</v>
      </c>
      <c r="B237" s="427" t="s">
        <v>1988</v>
      </c>
      <c r="C237" s="535">
        <v>15</v>
      </c>
      <c r="D237" s="449" t="s">
        <v>2159</v>
      </c>
      <c r="E237" s="409" t="s">
        <v>1986</v>
      </c>
      <c r="F237" s="409" t="s">
        <v>1990</v>
      </c>
      <c r="G237" s="411" t="s">
        <v>1892</v>
      </c>
      <c r="H237" s="415">
        <v>89</v>
      </c>
      <c r="I237" s="409" t="s">
        <v>12</v>
      </c>
      <c r="J237" s="440">
        <v>1335</v>
      </c>
    </row>
    <row r="238" spans="1:10" ht="150">
      <c r="A238" s="409">
        <v>34</v>
      </c>
      <c r="B238" s="427" t="s">
        <v>1991</v>
      </c>
      <c r="C238" s="535">
        <v>15</v>
      </c>
      <c r="D238" s="411" t="s">
        <v>1992</v>
      </c>
      <c r="E238" s="409" t="s">
        <v>1986</v>
      </c>
      <c r="F238" s="409" t="s">
        <v>1993</v>
      </c>
      <c r="G238" s="411" t="s">
        <v>1892</v>
      </c>
      <c r="H238" s="415">
        <v>580</v>
      </c>
      <c r="I238" s="409" t="s">
        <v>0</v>
      </c>
      <c r="J238" s="440">
        <v>8700</v>
      </c>
    </row>
    <row r="239" spans="1:10" ht="75">
      <c r="A239" s="409">
        <v>35</v>
      </c>
      <c r="B239" s="427" t="s">
        <v>1994</v>
      </c>
      <c r="C239" s="535">
        <v>2</v>
      </c>
      <c r="D239" s="411" t="s">
        <v>1995</v>
      </c>
      <c r="E239" s="409" t="s">
        <v>1986</v>
      </c>
      <c r="F239" s="409" t="s">
        <v>1996</v>
      </c>
      <c r="G239" s="411" t="s">
        <v>1892</v>
      </c>
      <c r="H239" s="415">
        <v>469</v>
      </c>
      <c r="I239" s="409" t="s">
        <v>0</v>
      </c>
      <c r="J239" s="440">
        <v>938</v>
      </c>
    </row>
    <row r="240" spans="1:10" ht="37.5">
      <c r="A240" s="409">
        <v>36</v>
      </c>
      <c r="B240" s="427" t="s">
        <v>1997</v>
      </c>
      <c r="C240" s="535">
        <v>2</v>
      </c>
      <c r="D240" s="411" t="s">
        <v>1998</v>
      </c>
      <c r="E240" s="409" t="s">
        <v>1986</v>
      </c>
      <c r="F240" s="409" t="s">
        <v>1999</v>
      </c>
      <c r="G240" s="411" t="s">
        <v>1892</v>
      </c>
      <c r="H240" s="415">
        <v>437</v>
      </c>
      <c r="I240" s="409" t="s">
        <v>0</v>
      </c>
      <c r="J240" s="440">
        <v>874</v>
      </c>
    </row>
    <row r="241" spans="1:10" ht="56.25">
      <c r="A241" s="409">
        <v>37</v>
      </c>
      <c r="B241" s="427" t="s">
        <v>2000</v>
      </c>
      <c r="C241" s="535">
        <v>4</v>
      </c>
      <c r="D241" s="411" t="s">
        <v>2001</v>
      </c>
      <c r="E241" s="409" t="s">
        <v>1986</v>
      </c>
      <c r="F241" s="409" t="s">
        <v>2002</v>
      </c>
      <c r="G241" s="411" t="s">
        <v>1892</v>
      </c>
      <c r="H241" s="415">
        <v>116</v>
      </c>
      <c r="I241" s="409" t="s">
        <v>0</v>
      </c>
      <c r="J241" s="440">
        <v>464</v>
      </c>
    </row>
    <row r="242" spans="1:10" ht="75">
      <c r="A242" s="409">
        <v>38</v>
      </c>
      <c r="B242" s="427" t="s">
        <v>2003</v>
      </c>
      <c r="C242" s="535">
        <v>4</v>
      </c>
      <c r="D242" s="411" t="s">
        <v>2004</v>
      </c>
      <c r="E242" s="409" t="s">
        <v>1986</v>
      </c>
      <c r="F242" s="409" t="s">
        <v>2005</v>
      </c>
      <c r="G242" s="411" t="s">
        <v>1892</v>
      </c>
      <c r="H242" s="415">
        <v>868</v>
      </c>
      <c r="I242" s="409" t="s">
        <v>0</v>
      </c>
      <c r="J242" s="440">
        <v>3472</v>
      </c>
    </row>
    <row r="243" spans="1:10" ht="56.25">
      <c r="A243" s="409">
        <v>39</v>
      </c>
      <c r="B243" s="442" t="s">
        <v>2006</v>
      </c>
      <c r="C243" s="535">
        <v>90</v>
      </c>
      <c r="D243" s="411" t="s">
        <v>2007</v>
      </c>
      <c r="E243" s="409" t="s">
        <v>1986</v>
      </c>
      <c r="F243" s="409" t="s">
        <v>2008</v>
      </c>
      <c r="G243" s="411" t="s">
        <v>1892</v>
      </c>
      <c r="H243" s="415">
        <v>48</v>
      </c>
      <c r="I243" s="409" t="s">
        <v>12</v>
      </c>
      <c r="J243" s="440">
        <v>4320</v>
      </c>
    </row>
    <row r="244" spans="1:10" ht="56.25">
      <c r="A244" s="409">
        <v>40</v>
      </c>
      <c r="B244" s="442" t="s">
        <v>2009</v>
      </c>
      <c r="C244" s="535">
        <v>30</v>
      </c>
      <c r="D244" s="449" t="s">
        <v>2010</v>
      </c>
      <c r="E244" s="409" t="s">
        <v>1986</v>
      </c>
      <c r="F244" s="409" t="s">
        <v>2011</v>
      </c>
      <c r="G244" s="411" t="s">
        <v>1892</v>
      </c>
      <c r="H244" s="415">
        <v>95</v>
      </c>
      <c r="I244" s="409" t="s">
        <v>12</v>
      </c>
      <c r="J244" s="440">
        <v>2850</v>
      </c>
    </row>
    <row r="245" spans="1:10" ht="112.5">
      <c r="A245" s="409">
        <v>41</v>
      </c>
      <c r="B245" s="442" t="s">
        <v>2012</v>
      </c>
      <c r="C245" s="535">
        <v>1</v>
      </c>
      <c r="D245" s="449" t="s">
        <v>2013</v>
      </c>
      <c r="E245" s="409" t="s">
        <v>1986</v>
      </c>
      <c r="F245" s="409" t="s">
        <v>2014</v>
      </c>
      <c r="G245" s="411" t="s">
        <v>1892</v>
      </c>
      <c r="H245" s="415">
        <v>5038</v>
      </c>
      <c r="I245" s="409" t="s">
        <v>0</v>
      </c>
      <c r="J245" s="440">
        <v>5038</v>
      </c>
    </row>
    <row r="246" spans="1:10" ht="131.25">
      <c r="A246" s="409">
        <v>42</v>
      </c>
      <c r="B246" s="427" t="s">
        <v>2015</v>
      </c>
      <c r="C246" s="535">
        <v>1</v>
      </c>
      <c r="D246" s="411" t="s">
        <v>2016</v>
      </c>
      <c r="E246" s="409" t="s">
        <v>1986</v>
      </c>
      <c r="F246" s="409" t="s">
        <v>2017</v>
      </c>
      <c r="G246" s="411" t="s">
        <v>1892</v>
      </c>
      <c r="H246" s="415">
        <v>4891</v>
      </c>
      <c r="I246" s="409" t="s">
        <v>0</v>
      </c>
      <c r="J246" s="440">
        <v>4891</v>
      </c>
    </row>
    <row r="247" spans="1:10" ht="37.5">
      <c r="A247" s="409">
        <v>43</v>
      </c>
      <c r="B247" s="427" t="s">
        <v>2018</v>
      </c>
      <c r="C247" s="535">
        <v>15</v>
      </c>
      <c r="D247" s="411" t="s">
        <v>2019</v>
      </c>
      <c r="E247" s="409" t="s">
        <v>1954</v>
      </c>
      <c r="F247" s="409" t="s">
        <v>2020</v>
      </c>
      <c r="G247" s="411" t="s">
        <v>1892</v>
      </c>
      <c r="H247" s="415">
        <v>140</v>
      </c>
      <c r="I247" s="409" t="s">
        <v>12</v>
      </c>
      <c r="J247" s="440">
        <v>2100</v>
      </c>
    </row>
    <row r="248" spans="1:10" ht="75">
      <c r="A248" s="409">
        <v>44</v>
      </c>
      <c r="B248" s="427" t="s">
        <v>2021</v>
      </c>
      <c r="C248" s="535">
        <v>2</v>
      </c>
      <c r="D248" s="411" t="s">
        <v>2022</v>
      </c>
      <c r="E248" s="409" t="s">
        <v>2029</v>
      </c>
      <c r="F248" s="409" t="s">
        <v>2023</v>
      </c>
      <c r="G248" s="411" t="s">
        <v>1892</v>
      </c>
      <c r="H248" s="415">
        <v>2215</v>
      </c>
      <c r="I248" s="409" t="s">
        <v>0</v>
      </c>
      <c r="J248" s="440">
        <v>4430</v>
      </c>
    </row>
    <row r="249" spans="1:10" ht="75">
      <c r="A249" s="409">
        <v>45</v>
      </c>
      <c r="B249" s="427" t="s">
        <v>2024</v>
      </c>
      <c r="C249" s="535">
        <v>15.799999999999999</v>
      </c>
      <c r="D249" s="411" t="s">
        <v>2025</v>
      </c>
      <c r="E249" s="409" t="s">
        <v>2054</v>
      </c>
      <c r="F249" s="409" t="s">
        <v>2026</v>
      </c>
      <c r="G249" s="411" t="s">
        <v>1892</v>
      </c>
      <c r="H249" s="415">
        <v>760</v>
      </c>
      <c r="I249" s="409" t="s">
        <v>58</v>
      </c>
      <c r="J249" s="440">
        <v>12008</v>
      </c>
    </row>
    <row r="250" spans="1:10" ht="75">
      <c r="A250" s="409">
        <v>46</v>
      </c>
      <c r="B250" s="442" t="s">
        <v>2027</v>
      </c>
      <c r="C250" s="535">
        <v>1</v>
      </c>
      <c r="D250" s="411" t="s">
        <v>2028</v>
      </c>
      <c r="E250" s="409" t="s">
        <v>2054</v>
      </c>
      <c r="F250" s="409" t="s">
        <v>2030</v>
      </c>
      <c r="G250" s="411" t="s">
        <v>1892</v>
      </c>
      <c r="H250" s="415">
        <v>2178</v>
      </c>
      <c r="I250" s="409" t="s">
        <v>0</v>
      </c>
      <c r="J250" s="440">
        <v>2178</v>
      </c>
    </row>
    <row r="251" spans="1:10" ht="56.25">
      <c r="A251" s="409">
        <v>47</v>
      </c>
      <c r="B251" s="442" t="s">
        <v>2031</v>
      </c>
      <c r="C251" s="535">
        <v>2</v>
      </c>
      <c r="D251" s="411" t="s">
        <v>2032</v>
      </c>
      <c r="E251" s="409" t="s">
        <v>2054</v>
      </c>
      <c r="F251" s="409" t="s">
        <v>2033</v>
      </c>
      <c r="G251" s="411" t="s">
        <v>1892</v>
      </c>
      <c r="H251" s="415">
        <v>269</v>
      </c>
      <c r="I251" s="409" t="s">
        <v>0</v>
      </c>
      <c r="J251" s="440">
        <v>538</v>
      </c>
    </row>
    <row r="252" spans="1:10" ht="56.25">
      <c r="A252" s="409">
        <v>48</v>
      </c>
      <c r="B252" s="442" t="s">
        <v>2034</v>
      </c>
      <c r="C252" s="535">
        <v>2</v>
      </c>
      <c r="D252" s="411" t="s">
        <v>2035</v>
      </c>
      <c r="E252" s="409" t="s">
        <v>2029</v>
      </c>
      <c r="F252" s="409" t="s">
        <v>2036</v>
      </c>
      <c r="G252" s="411" t="s">
        <v>1892</v>
      </c>
      <c r="H252" s="415">
        <v>84</v>
      </c>
      <c r="I252" s="409" t="s">
        <v>0</v>
      </c>
      <c r="J252" s="440">
        <v>168</v>
      </c>
    </row>
    <row r="253" spans="1:10" ht="56.25">
      <c r="A253" s="409">
        <v>49</v>
      </c>
      <c r="B253" s="442" t="s">
        <v>2037</v>
      </c>
      <c r="C253" s="535">
        <v>1</v>
      </c>
      <c r="D253" s="411" t="s">
        <v>2038</v>
      </c>
      <c r="E253" s="409" t="s">
        <v>2054</v>
      </c>
      <c r="F253" s="409" t="s">
        <v>2039</v>
      </c>
      <c r="G253" s="411" t="s">
        <v>1892</v>
      </c>
      <c r="H253" s="415">
        <v>81</v>
      </c>
      <c r="I253" s="409" t="s">
        <v>0</v>
      </c>
      <c r="J253" s="440">
        <v>81</v>
      </c>
    </row>
    <row r="254" spans="1:10" ht="56.25">
      <c r="A254" s="409">
        <v>50</v>
      </c>
      <c r="B254" s="442" t="s">
        <v>2040</v>
      </c>
      <c r="C254" s="535">
        <v>1</v>
      </c>
      <c r="D254" s="411" t="s">
        <v>2160</v>
      </c>
      <c r="E254" s="409" t="s">
        <v>2054</v>
      </c>
      <c r="F254" s="409" t="s">
        <v>2042</v>
      </c>
      <c r="G254" s="411" t="s">
        <v>1892</v>
      </c>
      <c r="H254" s="415">
        <v>749</v>
      </c>
      <c r="I254" s="409" t="s">
        <v>0</v>
      </c>
      <c r="J254" s="440">
        <v>749</v>
      </c>
    </row>
    <row r="255" spans="1:10" ht="56.25">
      <c r="A255" s="409">
        <v>51</v>
      </c>
      <c r="B255" s="442" t="s">
        <v>2043</v>
      </c>
      <c r="C255" s="535">
        <v>6</v>
      </c>
      <c r="D255" s="411" t="s">
        <v>2044</v>
      </c>
      <c r="E255" s="409" t="s">
        <v>2029</v>
      </c>
      <c r="F255" s="409" t="s">
        <v>2045</v>
      </c>
      <c r="G255" s="411" t="s">
        <v>1892</v>
      </c>
      <c r="H255" s="415">
        <v>422</v>
      </c>
      <c r="I255" s="409" t="s">
        <v>12</v>
      </c>
      <c r="J255" s="440">
        <v>2532</v>
      </c>
    </row>
    <row r="256" spans="1:10" ht="37.5">
      <c r="A256" s="409">
        <v>52</v>
      </c>
      <c r="B256" s="442" t="s">
        <v>2046</v>
      </c>
      <c r="C256" s="535">
        <v>1</v>
      </c>
      <c r="D256" s="411" t="s">
        <v>2047</v>
      </c>
      <c r="E256" s="409" t="s">
        <v>2054</v>
      </c>
      <c r="F256" s="409" t="s">
        <v>2048</v>
      </c>
      <c r="G256" s="411" t="s">
        <v>1892</v>
      </c>
      <c r="H256" s="415">
        <v>23</v>
      </c>
      <c r="I256" s="409" t="s">
        <v>0</v>
      </c>
      <c r="J256" s="440">
        <v>23</v>
      </c>
    </row>
    <row r="257" spans="1:10" ht="56.25">
      <c r="A257" s="409">
        <v>53</v>
      </c>
      <c r="B257" s="442" t="s">
        <v>2049</v>
      </c>
      <c r="C257" s="535">
        <v>1</v>
      </c>
      <c r="D257" s="411" t="s">
        <v>2050</v>
      </c>
      <c r="E257" s="409" t="s">
        <v>2054</v>
      </c>
      <c r="F257" s="409" t="s">
        <v>2051</v>
      </c>
      <c r="G257" s="411" t="s">
        <v>1892</v>
      </c>
      <c r="H257" s="415">
        <v>2950</v>
      </c>
      <c r="I257" s="409" t="s">
        <v>0</v>
      </c>
      <c r="J257" s="440">
        <v>2950</v>
      </c>
    </row>
    <row r="258" spans="1:10" ht="37.5">
      <c r="A258" s="409">
        <v>54</v>
      </c>
      <c r="B258" s="442" t="s">
        <v>2161</v>
      </c>
      <c r="C258" s="535">
        <v>20</v>
      </c>
      <c r="D258" s="411" t="s">
        <v>2194</v>
      </c>
      <c r="E258" s="409" t="s">
        <v>2054</v>
      </c>
      <c r="F258" s="409" t="s">
        <v>2163</v>
      </c>
      <c r="G258" s="411" t="s">
        <v>1892</v>
      </c>
      <c r="H258" s="415">
        <v>239</v>
      </c>
      <c r="I258" s="409" t="s">
        <v>12</v>
      </c>
      <c r="J258" s="440">
        <v>4780</v>
      </c>
    </row>
    <row r="259" spans="1:10" ht="37.5">
      <c r="A259" s="409">
        <v>55</v>
      </c>
      <c r="B259" s="442" t="s">
        <v>2052</v>
      </c>
      <c r="C259" s="535">
        <v>100</v>
      </c>
      <c r="D259" s="411" t="s">
        <v>2195</v>
      </c>
      <c r="E259" s="409" t="s">
        <v>2054</v>
      </c>
      <c r="F259" s="409" t="s">
        <v>2055</v>
      </c>
      <c r="G259" s="411" t="s">
        <v>1892</v>
      </c>
      <c r="H259" s="415">
        <v>313</v>
      </c>
      <c r="I259" s="409" t="s">
        <v>12</v>
      </c>
      <c r="J259" s="440">
        <v>31300</v>
      </c>
    </row>
    <row r="260" spans="1:10" ht="37.5">
      <c r="A260" s="409">
        <v>56</v>
      </c>
      <c r="B260" s="442" t="s">
        <v>2056</v>
      </c>
      <c r="C260" s="535">
        <v>100</v>
      </c>
      <c r="D260" s="411" t="s">
        <v>2196</v>
      </c>
      <c r="E260" s="409" t="s">
        <v>2054</v>
      </c>
      <c r="F260" s="409" t="s">
        <v>2058</v>
      </c>
      <c r="G260" s="411" t="s">
        <v>1892</v>
      </c>
      <c r="H260" s="415">
        <v>410</v>
      </c>
      <c r="I260" s="409" t="s">
        <v>12</v>
      </c>
      <c r="J260" s="440">
        <v>41000</v>
      </c>
    </row>
    <row r="261" spans="1:10" ht="56.25">
      <c r="A261" s="409">
        <v>57</v>
      </c>
      <c r="B261" s="442" t="s">
        <v>2059</v>
      </c>
      <c r="C261" s="535">
        <v>18</v>
      </c>
      <c r="D261" s="411" t="s">
        <v>2060</v>
      </c>
      <c r="E261" s="409" t="s">
        <v>2054</v>
      </c>
      <c r="F261" s="409" t="s">
        <v>2061</v>
      </c>
      <c r="G261" s="411" t="s">
        <v>1892</v>
      </c>
      <c r="H261" s="415">
        <v>230</v>
      </c>
      <c r="I261" s="409" t="s">
        <v>0</v>
      </c>
      <c r="J261" s="440">
        <v>4140</v>
      </c>
    </row>
    <row r="262" spans="1:10" ht="56.25">
      <c r="A262" s="409">
        <v>58</v>
      </c>
      <c r="B262" s="442" t="s">
        <v>2062</v>
      </c>
      <c r="C262" s="535">
        <v>1</v>
      </c>
      <c r="D262" s="411" t="s">
        <v>2063</v>
      </c>
      <c r="E262" s="409" t="s">
        <v>2054</v>
      </c>
      <c r="F262" s="409" t="s">
        <v>2064</v>
      </c>
      <c r="G262" s="411" t="s">
        <v>1892</v>
      </c>
      <c r="H262" s="415">
        <v>331</v>
      </c>
      <c r="I262" s="409" t="s">
        <v>0</v>
      </c>
      <c r="J262" s="440">
        <v>331</v>
      </c>
    </row>
    <row r="263" spans="1:10" ht="56.25">
      <c r="A263" s="409">
        <v>59</v>
      </c>
      <c r="B263" s="442" t="s">
        <v>2065</v>
      </c>
      <c r="C263" s="535">
        <v>2</v>
      </c>
      <c r="D263" s="411" t="s">
        <v>2066</v>
      </c>
      <c r="E263" s="409" t="s">
        <v>2054</v>
      </c>
      <c r="F263" s="409" t="s">
        <v>2067</v>
      </c>
      <c r="G263" s="411" t="s">
        <v>1892</v>
      </c>
      <c r="H263" s="415">
        <v>466</v>
      </c>
      <c r="I263" s="409" t="s">
        <v>0</v>
      </c>
      <c r="J263" s="440">
        <v>932</v>
      </c>
    </row>
    <row r="264" spans="1:10" ht="56.25">
      <c r="A264" s="409">
        <v>60</v>
      </c>
      <c r="B264" s="442" t="s">
        <v>2068</v>
      </c>
      <c r="C264" s="535">
        <v>3</v>
      </c>
      <c r="D264" s="411" t="s">
        <v>2069</v>
      </c>
      <c r="E264" s="409" t="s">
        <v>2076</v>
      </c>
      <c r="F264" s="409" t="s">
        <v>2070</v>
      </c>
      <c r="G264" s="411" t="s">
        <v>1892</v>
      </c>
      <c r="H264" s="415">
        <v>271</v>
      </c>
      <c r="I264" s="409" t="s">
        <v>0</v>
      </c>
      <c r="J264" s="440">
        <v>813</v>
      </c>
    </row>
    <row r="265" spans="1:10" ht="75">
      <c r="A265" s="409">
        <v>61</v>
      </c>
      <c r="B265" s="442" t="s">
        <v>2071</v>
      </c>
      <c r="C265" s="535">
        <v>500</v>
      </c>
      <c r="D265" s="411" t="s">
        <v>2072</v>
      </c>
      <c r="E265" s="409" t="s">
        <v>2076</v>
      </c>
      <c r="F265" s="409" t="s">
        <v>2073</v>
      </c>
      <c r="G265" s="411" t="s">
        <v>1892</v>
      </c>
      <c r="H265" s="415">
        <v>10</v>
      </c>
      <c r="I265" s="409" t="s">
        <v>739</v>
      </c>
      <c r="J265" s="440">
        <v>5000</v>
      </c>
    </row>
    <row r="266" spans="1:10" ht="75">
      <c r="A266" s="409">
        <v>62</v>
      </c>
      <c r="B266" s="442" t="s">
        <v>2198</v>
      </c>
      <c r="C266" s="535">
        <v>1</v>
      </c>
      <c r="D266" s="411" t="s">
        <v>2075</v>
      </c>
      <c r="E266" s="409" t="s">
        <v>2076</v>
      </c>
      <c r="F266" s="409" t="s">
        <v>2197</v>
      </c>
      <c r="G266" s="411" t="s">
        <v>1892</v>
      </c>
      <c r="H266" s="415">
        <v>4200</v>
      </c>
      <c r="I266" s="409" t="s">
        <v>0</v>
      </c>
      <c r="J266" s="440">
        <v>4200</v>
      </c>
    </row>
    <row r="267" spans="1:10" ht="75">
      <c r="A267" s="409">
        <v>63</v>
      </c>
      <c r="B267" s="442" t="s">
        <v>2078</v>
      </c>
      <c r="C267" s="535">
        <v>1</v>
      </c>
      <c r="D267" s="411" t="s">
        <v>2079</v>
      </c>
      <c r="E267" s="409" t="s">
        <v>2120</v>
      </c>
      <c r="F267" s="409" t="s">
        <v>2080</v>
      </c>
      <c r="G267" s="411" t="s">
        <v>1892</v>
      </c>
      <c r="H267" s="415">
        <v>3850</v>
      </c>
      <c r="I267" s="409" t="s">
        <v>0</v>
      </c>
      <c r="J267" s="440">
        <v>3850</v>
      </c>
    </row>
    <row r="268" spans="1:10" ht="56.25">
      <c r="A268" s="409">
        <v>64</v>
      </c>
      <c r="B268" s="442" t="s">
        <v>2081</v>
      </c>
      <c r="C268" s="535">
        <v>2</v>
      </c>
      <c r="D268" s="411" t="s">
        <v>2082</v>
      </c>
      <c r="E268" s="409" t="s">
        <v>2120</v>
      </c>
      <c r="F268" s="409" t="s">
        <v>2083</v>
      </c>
      <c r="G268" s="411" t="s">
        <v>1892</v>
      </c>
      <c r="H268" s="415">
        <v>1150</v>
      </c>
      <c r="I268" s="409" t="s">
        <v>0</v>
      </c>
      <c r="J268" s="440">
        <v>2300</v>
      </c>
    </row>
    <row r="269" spans="1:10" ht="56.25">
      <c r="A269" s="409">
        <v>65</v>
      </c>
      <c r="B269" s="427" t="s">
        <v>2118</v>
      </c>
      <c r="C269" s="535">
        <v>150</v>
      </c>
      <c r="D269" s="411" t="s">
        <v>2166</v>
      </c>
      <c r="E269" s="409" t="s">
        <v>2120</v>
      </c>
      <c r="F269" s="409" t="s">
        <v>2121</v>
      </c>
      <c r="G269" s="411" t="s">
        <v>1892</v>
      </c>
      <c r="H269" s="415">
        <v>1433.9</v>
      </c>
      <c r="I269" s="409" t="s">
        <v>0</v>
      </c>
      <c r="J269" s="440">
        <v>215085</v>
      </c>
    </row>
    <row r="270" spans="1:10" ht="93.75">
      <c r="A270" s="409">
        <v>66</v>
      </c>
      <c r="B270" s="427" t="s">
        <v>2167</v>
      </c>
      <c r="C270" s="535">
        <v>76</v>
      </c>
      <c r="D270" s="411" t="s">
        <v>2168</v>
      </c>
      <c r="E270" s="409" t="s">
        <v>2127</v>
      </c>
      <c r="F270" s="409" t="s">
        <v>2169</v>
      </c>
      <c r="G270" s="411" t="s">
        <v>1892</v>
      </c>
      <c r="H270" s="415">
        <v>1293.04</v>
      </c>
      <c r="I270" s="409" t="s">
        <v>0</v>
      </c>
      <c r="J270" s="440">
        <v>98271.039999999994</v>
      </c>
    </row>
    <row r="271" spans="1:10" ht="56.25">
      <c r="A271" s="409">
        <v>67</v>
      </c>
      <c r="B271" s="427" t="s">
        <v>2122</v>
      </c>
      <c r="C271" s="535">
        <v>275</v>
      </c>
      <c r="D271" s="411" t="s">
        <v>2123</v>
      </c>
      <c r="E271" s="409" t="s">
        <v>2127</v>
      </c>
      <c r="F271" s="409" t="s">
        <v>2124</v>
      </c>
      <c r="G271" s="411" t="s">
        <v>1892</v>
      </c>
      <c r="H271" s="415">
        <v>260.05</v>
      </c>
      <c r="I271" s="409" t="s">
        <v>6</v>
      </c>
      <c r="J271" s="440">
        <v>71513.75</v>
      </c>
    </row>
    <row r="272" spans="1:10" ht="75">
      <c r="A272" s="409">
        <v>68</v>
      </c>
      <c r="B272" s="427" t="s">
        <v>2125</v>
      </c>
      <c r="C272" s="535">
        <v>1.35</v>
      </c>
      <c r="D272" s="411" t="s">
        <v>2170</v>
      </c>
      <c r="E272" s="409" t="s">
        <v>2101</v>
      </c>
      <c r="F272" s="409" t="s">
        <v>2128</v>
      </c>
      <c r="G272" s="411" t="s">
        <v>1892</v>
      </c>
      <c r="H272" s="415">
        <v>4542.3</v>
      </c>
      <c r="I272" s="409" t="s">
        <v>671</v>
      </c>
      <c r="J272" s="440">
        <v>6132.1050000000005</v>
      </c>
    </row>
    <row r="273" spans="1:10" ht="56.25">
      <c r="A273" s="409">
        <v>69</v>
      </c>
      <c r="B273" s="427" t="s">
        <v>2171</v>
      </c>
      <c r="C273" s="535">
        <v>2.21</v>
      </c>
      <c r="D273" s="411" t="s">
        <v>2199</v>
      </c>
      <c r="E273" s="409" t="s">
        <v>2101</v>
      </c>
      <c r="F273" s="409" t="s">
        <v>2173</v>
      </c>
      <c r="G273" s="411" t="s">
        <v>1892</v>
      </c>
      <c r="H273" s="415">
        <v>1930.48</v>
      </c>
      <c r="I273" s="409" t="s">
        <v>671</v>
      </c>
      <c r="J273" s="440">
        <v>4266.3608000000004</v>
      </c>
    </row>
    <row r="274" spans="1:10" ht="37.5">
      <c r="A274" s="409">
        <v>70</v>
      </c>
      <c r="B274" s="442" t="s">
        <v>2098</v>
      </c>
      <c r="C274" s="535">
        <v>1</v>
      </c>
      <c r="D274" s="411" t="s">
        <v>2099</v>
      </c>
      <c r="E274" s="409" t="s">
        <v>2101</v>
      </c>
      <c r="F274" s="409" t="s">
        <v>2099</v>
      </c>
      <c r="G274" s="411" t="s">
        <v>1892</v>
      </c>
      <c r="H274" s="415">
        <v>5000</v>
      </c>
      <c r="I274" s="409" t="s">
        <v>0</v>
      </c>
      <c r="J274" s="440">
        <v>5000</v>
      </c>
    </row>
    <row r="275" spans="1:10" ht="75">
      <c r="A275" s="409">
        <v>71</v>
      </c>
      <c r="B275" s="442" t="s">
        <v>2100</v>
      </c>
      <c r="C275" s="535">
        <v>90</v>
      </c>
      <c r="D275" s="411" t="s">
        <v>2174</v>
      </c>
      <c r="E275" s="409" t="s">
        <v>2101</v>
      </c>
      <c r="F275" s="409" t="s">
        <v>598</v>
      </c>
      <c r="G275" s="411" t="s">
        <v>1892</v>
      </c>
      <c r="H275" s="415">
        <v>336</v>
      </c>
      <c r="I275" s="409" t="s">
        <v>6</v>
      </c>
      <c r="J275" s="440">
        <v>30240</v>
      </c>
    </row>
    <row r="276" spans="1:10" ht="75">
      <c r="A276" s="409">
        <v>72</v>
      </c>
      <c r="B276" s="442" t="s">
        <v>2102</v>
      </c>
      <c r="C276" s="535">
        <v>30</v>
      </c>
      <c r="D276" s="411" t="s">
        <v>2175</v>
      </c>
      <c r="E276" s="409" t="s">
        <v>2101</v>
      </c>
      <c r="F276" s="409" t="s">
        <v>600</v>
      </c>
      <c r="G276" s="411" t="s">
        <v>1892</v>
      </c>
      <c r="H276" s="415">
        <v>369</v>
      </c>
      <c r="I276" s="409" t="s">
        <v>6</v>
      </c>
      <c r="J276" s="440">
        <v>11070</v>
      </c>
    </row>
    <row r="277" spans="1:10" ht="75">
      <c r="A277" s="409">
        <v>73</v>
      </c>
      <c r="B277" s="442" t="s">
        <v>2176</v>
      </c>
      <c r="C277" s="535">
        <v>30</v>
      </c>
      <c r="D277" s="411" t="s">
        <v>2177</v>
      </c>
      <c r="E277" s="409" t="s">
        <v>2101</v>
      </c>
      <c r="F277" s="409" t="s">
        <v>2178</v>
      </c>
      <c r="G277" s="411" t="s">
        <v>1892</v>
      </c>
      <c r="H277" s="415">
        <v>394</v>
      </c>
      <c r="I277" s="409" t="s">
        <v>6</v>
      </c>
      <c r="J277" s="440">
        <v>11820</v>
      </c>
    </row>
    <row r="278" spans="1:10" ht="56.25">
      <c r="A278" s="409">
        <v>74</v>
      </c>
      <c r="B278" s="442" t="s">
        <v>2105</v>
      </c>
      <c r="C278" s="535">
        <v>30</v>
      </c>
      <c r="D278" s="411" t="s">
        <v>2179</v>
      </c>
      <c r="E278" s="409" t="s">
        <v>2101</v>
      </c>
      <c r="F278" s="409" t="s">
        <v>2106</v>
      </c>
      <c r="G278" s="411" t="s">
        <v>1892</v>
      </c>
      <c r="H278" s="415">
        <v>844</v>
      </c>
      <c r="I278" s="409" t="s">
        <v>6</v>
      </c>
      <c r="J278" s="440">
        <v>25320</v>
      </c>
    </row>
    <row r="279" spans="1:10" ht="75">
      <c r="A279" s="409">
        <v>75</v>
      </c>
      <c r="B279" s="442" t="s">
        <v>2107</v>
      </c>
      <c r="C279" s="535">
        <v>1</v>
      </c>
      <c r="D279" s="411" t="s">
        <v>2180</v>
      </c>
      <c r="E279" s="409" t="s">
        <v>2101</v>
      </c>
      <c r="F279" s="409" t="s">
        <v>2108</v>
      </c>
      <c r="G279" s="411" t="s">
        <v>1892</v>
      </c>
      <c r="H279" s="415">
        <v>34237</v>
      </c>
      <c r="I279" s="409" t="s">
        <v>0</v>
      </c>
      <c r="J279" s="440">
        <v>34237</v>
      </c>
    </row>
    <row r="280" spans="1:10" ht="37.5">
      <c r="A280" s="409">
        <v>76</v>
      </c>
      <c r="B280" s="442" t="s">
        <v>2109</v>
      </c>
      <c r="C280" s="535">
        <v>200</v>
      </c>
      <c r="D280" s="411" t="s">
        <v>2181</v>
      </c>
      <c r="E280" s="409" t="s">
        <v>2101</v>
      </c>
      <c r="F280" s="409" t="s">
        <v>2110</v>
      </c>
      <c r="G280" s="411" t="s">
        <v>1892</v>
      </c>
      <c r="H280" s="415">
        <v>190</v>
      </c>
      <c r="I280" s="409" t="s">
        <v>0</v>
      </c>
      <c r="J280" s="440">
        <v>38000</v>
      </c>
    </row>
    <row r="281" spans="1:10" ht="37.5">
      <c r="A281" s="409">
        <v>77</v>
      </c>
      <c r="B281" s="442" t="s">
        <v>2111</v>
      </c>
      <c r="C281" s="535">
        <v>1</v>
      </c>
      <c r="D281" s="411" t="s">
        <v>2182</v>
      </c>
      <c r="E281" s="409" t="s">
        <v>2101</v>
      </c>
      <c r="F281" s="409" t="s">
        <v>2112</v>
      </c>
      <c r="G281" s="411" t="s">
        <v>1892</v>
      </c>
      <c r="H281" s="415">
        <v>1040</v>
      </c>
      <c r="I281" s="409" t="s">
        <v>0</v>
      </c>
      <c r="J281" s="440">
        <v>1040</v>
      </c>
    </row>
    <row r="282" spans="1:10" ht="37.5">
      <c r="A282" s="409">
        <v>78</v>
      </c>
      <c r="B282" s="442" t="s">
        <v>2113</v>
      </c>
      <c r="C282" s="535">
        <v>1</v>
      </c>
      <c r="D282" s="411" t="s">
        <v>2183</v>
      </c>
      <c r="E282" s="409" t="s">
        <v>2101</v>
      </c>
      <c r="F282" s="409" t="s">
        <v>2115</v>
      </c>
      <c r="G282" s="411" t="s">
        <v>1892</v>
      </c>
      <c r="H282" s="415">
        <v>182</v>
      </c>
      <c r="I282" s="409" t="s">
        <v>0</v>
      </c>
      <c r="J282" s="440">
        <v>182</v>
      </c>
    </row>
    <row r="283" spans="1:10" ht="56.25">
      <c r="A283" s="409">
        <v>79</v>
      </c>
      <c r="B283" s="442" t="s">
        <v>2116</v>
      </c>
      <c r="C283" s="535">
        <v>145</v>
      </c>
      <c r="D283" s="411" t="s">
        <v>2184</v>
      </c>
      <c r="E283" s="409" t="s">
        <v>2101</v>
      </c>
      <c r="F283" s="409" t="s">
        <v>2185</v>
      </c>
      <c r="G283" s="411" t="s">
        <v>1892</v>
      </c>
      <c r="H283" s="415">
        <v>160</v>
      </c>
      <c r="I283" s="409" t="s">
        <v>681</v>
      </c>
      <c r="J283" s="440">
        <v>23200</v>
      </c>
    </row>
    <row r="284" spans="1:10" ht="37.5">
      <c r="A284" s="409">
        <v>80</v>
      </c>
      <c r="B284" s="427" t="s">
        <v>2129</v>
      </c>
      <c r="C284" s="535">
        <v>96.8</v>
      </c>
      <c r="D284" s="411" t="s">
        <v>758</v>
      </c>
      <c r="E284" s="409" t="s">
        <v>2186</v>
      </c>
      <c r="F284" s="409" t="s">
        <v>758</v>
      </c>
      <c r="G284" s="411" t="s">
        <v>1892</v>
      </c>
      <c r="H284" s="415">
        <v>40</v>
      </c>
      <c r="I284" s="409" t="s">
        <v>3</v>
      </c>
      <c r="J284" s="440">
        <v>3872</v>
      </c>
    </row>
    <row r="285" spans="1:10" ht="37.5">
      <c r="A285" s="409">
        <v>81</v>
      </c>
      <c r="B285" s="427" t="s">
        <v>2131</v>
      </c>
      <c r="C285" s="535">
        <v>107.5</v>
      </c>
      <c r="D285" s="411" t="s">
        <v>762</v>
      </c>
      <c r="E285" s="409" t="s">
        <v>2186</v>
      </c>
      <c r="F285" s="409" t="s">
        <v>762</v>
      </c>
      <c r="G285" s="411" t="s">
        <v>1892</v>
      </c>
      <c r="H285" s="415">
        <v>97.5</v>
      </c>
      <c r="I285" s="409" t="s">
        <v>3</v>
      </c>
      <c r="J285" s="440">
        <v>10481.25</v>
      </c>
    </row>
    <row r="286" spans="1:10" ht="37.5">
      <c r="A286" s="409">
        <v>82</v>
      </c>
      <c r="B286" s="427" t="s">
        <v>2132</v>
      </c>
      <c r="C286" s="535">
        <v>858.73</v>
      </c>
      <c r="D286" s="411" t="s">
        <v>2133</v>
      </c>
      <c r="E286" s="409" t="s">
        <v>2186</v>
      </c>
      <c r="F286" s="409" t="s">
        <v>2133</v>
      </c>
      <c r="G286" s="411" t="s">
        <v>1892</v>
      </c>
      <c r="H286" s="415">
        <v>30</v>
      </c>
      <c r="I286" s="409" t="s">
        <v>3</v>
      </c>
      <c r="J286" s="440">
        <v>25761.9</v>
      </c>
    </row>
    <row r="287" spans="1:10">
      <c r="A287" s="409"/>
      <c r="B287" s="536"/>
      <c r="C287" s="536"/>
      <c r="D287" s="450"/>
      <c r="E287" s="536"/>
      <c r="F287" s="536"/>
      <c r="G287" s="450"/>
      <c r="H287" s="672" t="s">
        <v>2536</v>
      </c>
      <c r="I287" s="673"/>
      <c r="J287" s="537">
        <v>3394908.9144000006</v>
      </c>
    </row>
    <row r="288" spans="1:10">
      <c r="H288" s="435" t="s">
        <v>2548</v>
      </c>
      <c r="J288" s="538">
        <v>8262927.5241599996</v>
      </c>
    </row>
  </sheetData>
  <mergeCells count="4">
    <mergeCell ref="B1:J1"/>
    <mergeCell ref="A2:J2"/>
    <mergeCell ref="G204:I204"/>
    <mergeCell ref="H287:I287"/>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dimension ref="A1:J323"/>
  <sheetViews>
    <sheetView view="pageBreakPreview" topLeftCell="C317" zoomScale="60" workbookViewId="0">
      <selection activeCell="H337" sqref="H337"/>
    </sheetView>
  </sheetViews>
  <sheetFormatPr defaultRowHeight="15"/>
  <cols>
    <col min="1" max="1" width="15.5703125" style="75" customWidth="1"/>
    <col min="2" max="2" width="24.5703125" style="75" customWidth="1"/>
    <col min="3" max="3" width="24.140625" style="75" customWidth="1"/>
    <col min="4" max="4" width="153.7109375" style="81" customWidth="1"/>
    <col min="5" max="5" width="37" style="75" customWidth="1"/>
    <col min="6" max="6" width="39.140625" style="81" customWidth="1"/>
    <col min="7" max="7" width="34.5703125" style="81" customWidth="1"/>
    <col min="8" max="8" width="22.28515625" style="75" customWidth="1"/>
    <col min="9" max="9" width="15.7109375" style="75" customWidth="1"/>
    <col min="10" max="10" width="28.7109375" style="75" customWidth="1"/>
    <col min="11" max="16384" width="9.140625" style="81"/>
  </cols>
  <sheetData>
    <row r="1" spans="1:10" ht="33">
      <c r="A1" s="677" t="s">
        <v>2439</v>
      </c>
      <c r="B1" s="678"/>
      <c r="C1" s="678"/>
      <c r="D1" s="678"/>
      <c r="E1" s="678"/>
      <c r="F1" s="678"/>
      <c r="G1" s="678"/>
      <c r="H1" s="678"/>
      <c r="I1" s="678"/>
      <c r="J1" s="679"/>
    </row>
    <row r="2" spans="1:10" ht="73.5" customHeight="1">
      <c r="A2" s="674" t="s">
        <v>2440</v>
      </c>
      <c r="B2" s="675"/>
      <c r="C2" s="675"/>
      <c r="D2" s="675"/>
      <c r="E2" s="675"/>
      <c r="F2" s="675"/>
      <c r="G2" s="675"/>
      <c r="H2" s="675"/>
      <c r="I2" s="675"/>
      <c r="J2" s="676"/>
    </row>
    <row r="3" spans="1:10" ht="155.25" customHeight="1">
      <c r="A3" s="245" t="s">
        <v>309</v>
      </c>
      <c r="B3" s="244" t="s">
        <v>1324</v>
      </c>
      <c r="C3" s="246" t="s">
        <v>311</v>
      </c>
      <c r="D3" s="246" t="s">
        <v>312</v>
      </c>
      <c r="E3" s="246" t="s">
        <v>1325</v>
      </c>
      <c r="F3" s="246" t="s">
        <v>767</v>
      </c>
      <c r="G3" s="246" t="s">
        <v>314</v>
      </c>
      <c r="H3" s="247" t="s">
        <v>315</v>
      </c>
      <c r="I3" s="247" t="s">
        <v>768</v>
      </c>
      <c r="J3" s="246" t="s">
        <v>316</v>
      </c>
    </row>
    <row r="4" spans="1:10" ht="138.75">
      <c r="A4" s="245">
        <v>1</v>
      </c>
      <c r="B4" s="248" t="s">
        <v>1340</v>
      </c>
      <c r="C4" s="248">
        <v>46</v>
      </c>
      <c r="D4" s="249" t="s">
        <v>1433</v>
      </c>
      <c r="E4" s="250" t="s">
        <v>1434</v>
      </c>
      <c r="F4" s="268" t="s">
        <v>1341</v>
      </c>
      <c r="G4" s="249" t="s">
        <v>1326</v>
      </c>
      <c r="H4" s="248">
        <v>600</v>
      </c>
      <c r="I4" s="248" t="s">
        <v>0</v>
      </c>
      <c r="J4" s="250">
        <v>27600</v>
      </c>
    </row>
    <row r="5" spans="1:10" ht="111">
      <c r="A5" s="245">
        <v>2</v>
      </c>
      <c r="B5" s="248" t="s">
        <v>226</v>
      </c>
      <c r="C5" s="248">
        <v>38</v>
      </c>
      <c r="D5" s="249" t="s">
        <v>1590</v>
      </c>
      <c r="E5" s="250" t="s">
        <v>1258</v>
      </c>
      <c r="F5" s="268" t="s">
        <v>776</v>
      </c>
      <c r="G5" s="249" t="s">
        <v>1326</v>
      </c>
      <c r="H5" s="251">
        <v>2400</v>
      </c>
      <c r="I5" s="248" t="s">
        <v>0</v>
      </c>
      <c r="J5" s="250">
        <v>91200</v>
      </c>
    </row>
    <row r="6" spans="1:10" s="120" customFormat="1" ht="83.25">
      <c r="A6" s="245">
        <v>3</v>
      </c>
      <c r="B6" s="252" t="s">
        <v>2</v>
      </c>
      <c r="C6" s="252">
        <v>3.27</v>
      </c>
      <c r="D6" s="253" t="s">
        <v>2237</v>
      </c>
      <c r="E6" s="250" t="s">
        <v>1437</v>
      </c>
      <c r="F6" s="254" t="s">
        <v>778</v>
      </c>
      <c r="G6" s="254" t="s">
        <v>1326</v>
      </c>
      <c r="H6" s="255">
        <v>6579</v>
      </c>
      <c r="I6" s="252" t="s">
        <v>3</v>
      </c>
      <c r="J6" s="250">
        <v>21513.33</v>
      </c>
    </row>
    <row r="7" spans="1:10" ht="83.25">
      <c r="A7" s="245">
        <v>4</v>
      </c>
      <c r="B7" s="248" t="s">
        <v>2</v>
      </c>
      <c r="C7" s="248">
        <v>33.44</v>
      </c>
      <c r="D7" s="253" t="s">
        <v>2238</v>
      </c>
      <c r="E7" s="250" t="s">
        <v>1437</v>
      </c>
      <c r="F7" s="268" t="s">
        <v>778</v>
      </c>
      <c r="G7" s="249" t="s">
        <v>1326</v>
      </c>
      <c r="H7" s="251">
        <v>6579</v>
      </c>
      <c r="I7" s="248" t="s">
        <v>3</v>
      </c>
      <c r="J7" s="250">
        <v>220001.75999999998</v>
      </c>
    </row>
    <row r="8" spans="1:10" ht="83.25">
      <c r="A8" s="245">
        <v>5</v>
      </c>
      <c r="B8" s="248" t="s">
        <v>1052</v>
      </c>
      <c r="C8" s="248">
        <v>1.18</v>
      </c>
      <c r="D8" s="253" t="s">
        <v>1438</v>
      </c>
      <c r="E8" s="250" t="s">
        <v>1437</v>
      </c>
      <c r="F8" s="268" t="s">
        <v>1054</v>
      </c>
      <c r="G8" s="249" t="s">
        <v>1326</v>
      </c>
      <c r="H8" s="251">
        <v>3893</v>
      </c>
      <c r="I8" s="248" t="s">
        <v>3</v>
      </c>
      <c r="J8" s="250">
        <v>4593.74</v>
      </c>
    </row>
    <row r="9" spans="1:10" ht="83.25">
      <c r="A9" s="245">
        <v>6</v>
      </c>
      <c r="B9" s="248" t="s">
        <v>1439</v>
      </c>
      <c r="C9" s="248">
        <v>38</v>
      </c>
      <c r="D9" s="253" t="s">
        <v>1440</v>
      </c>
      <c r="E9" s="250" t="s">
        <v>1258</v>
      </c>
      <c r="F9" s="268" t="s">
        <v>1441</v>
      </c>
      <c r="G9" s="249" t="s">
        <v>1326</v>
      </c>
      <c r="H9" s="248">
        <v>485</v>
      </c>
      <c r="I9" s="248" t="s">
        <v>0</v>
      </c>
      <c r="J9" s="250">
        <v>18430</v>
      </c>
    </row>
    <row r="10" spans="1:10" s="112" customFormat="1" ht="138.75">
      <c r="A10" s="245">
        <v>7</v>
      </c>
      <c r="B10" s="248" t="s">
        <v>1442</v>
      </c>
      <c r="C10" s="248">
        <v>8.5</v>
      </c>
      <c r="D10" s="253" t="s">
        <v>1443</v>
      </c>
      <c r="E10" s="256" t="s">
        <v>1258</v>
      </c>
      <c r="F10" s="268" t="s">
        <v>1444</v>
      </c>
      <c r="G10" s="249" t="s">
        <v>1326</v>
      </c>
      <c r="H10" s="251">
        <v>6600</v>
      </c>
      <c r="I10" s="248" t="s">
        <v>4</v>
      </c>
      <c r="J10" s="250">
        <v>56100</v>
      </c>
    </row>
    <row r="11" spans="1:10" ht="111">
      <c r="A11" s="245">
        <v>8</v>
      </c>
      <c r="B11" s="248" t="s">
        <v>109</v>
      </c>
      <c r="C11" s="248">
        <v>50</v>
      </c>
      <c r="D11" s="253" t="s">
        <v>1445</v>
      </c>
      <c r="E11" s="250" t="s">
        <v>1258</v>
      </c>
      <c r="F11" s="268" t="s">
        <v>951</v>
      </c>
      <c r="G11" s="249" t="s">
        <v>1326</v>
      </c>
      <c r="H11" s="248">
        <v>327.68</v>
      </c>
      <c r="I11" s="248" t="s">
        <v>6</v>
      </c>
      <c r="J11" s="250">
        <v>16384</v>
      </c>
    </row>
    <row r="12" spans="1:10" ht="85.5">
      <c r="A12" s="245">
        <v>9</v>
      </c>
      <c r="B12" s="260" t="s">
        <v>48</v>
      </c>
      <c r="C12" s="260">
        <v>90</v>
      </c>
      <c r="D12" s="288" t="s">
        <v>1446</v>
      </c>
      <c r="E12" s="257" t="s">
        <v>1258</v>
      </c>
      <c r="F12" s="288" t="s">
        <v>792</v>
      </c>
      <c r="G12" s="258" t="s">
        <v>1326</v>
      </c>
      <c r="H12" s="259">
        <v>224</v>
      </c>
      <c r="I12" s="260" t="s">
        <v>0</v>
      </c>
      <c r="J12" s="250">
        <v>20160</v>
      </c>
    </row>
    <row r="13" spans="1:10" ht="111">
      <c r="A13" s="245">
        <v>10</v>
      </c>
      <c r="B13" s="248" t="s">
        <v>35</v>
      </c>
      <c r="C13" s="248">
        <v>7</v>
      </c>
      <c r="D13" s="253" t="s">
        <v>1661</v>
      </c>
      <c r="E13" s="250" t="s">
        <v>1258</v>
      </c>
      <c r="F13" s="268" t="s">
        <v>817</v>
      </c>
      <c r="G13" s="249" t="s">
        <v>1326</v>
      </c>
      <c r="H13" s="251">
        <v>4500</v>
      </c>
      <c r="I13" s="248" t="s">
        <v>0</v>
      </c>
      <c r="J13" s="250">
        <v>31500</v>
      </c>
    </row>
    <row r="14" spans="1:10" ht="111">
      <c r="A14" s="245">
        <v>11</v>
      </c>
      <c r="B14" s="248" t="s">
        <v>1</v>
      </c>
      <c r="C14" s="248">
        <v>14</v>
      </c>
      <c r="D14" s="253" t="s">
        <v>1836</v>
      </c>
      <c r="E14" s="250" t="s">
        <v>1258</v>
      </c>
      <c r="F14" s="268" t="s">
        <v>819</v>
      </c>
      <c r="G14" s="249" t="s">
        <v>1326</v>
      </c>
      <c r="H14" s="251">
        <v>3200</v>
      </c>
      <c r="I14" s="248" t="s">
        <v>0</v>
      </c>
      <c r="J14" s="250">
        <v>44800</v>
      </c>
    </row>
    <row r="15" spans="1:10" ht="83.25">
      <c r="A15" s="245">
        <v>12</v>
      </c>
      <c r="B15" s="248" t="s">
        <v>28</v>
      </c>
      <c r="C15" s="248">
        <v>2</v>
      </c>
      <c r="D15" s="253" t="s">
        <v>59</v>
      </c>
      <c r="E15" s="250" t="s">
        <v>1258</v>
      </c>
      <c r="F15" s="268" t="s">
        <v>789</v>
      </c>
      <c r="G15" s="249" t="s">
        <v>1326</v>
      </c>
      <c r="H15" s="248">
        <v>781</v>
      </c>
      <c r="I15" s="248" t="s">
        <v>0</v>
      </c>
      <c r="J15" s="250">
        <v>1562</v>
      </c>
    </row>
    <row r="16" spans="1:10" ht="83.25">
      <c r="A16" s="245">
        <v>13</v>
      </c>
      <c r="B16" s="248" t="s">
        <v>199</v>
      </c>
      <c r="C16" s="248">
        <v>4</v>
      </c>
      <c r="D16" s="253" t="s">
        <v>412</v>
      </c>
      <c r="E16" s="250" t="s">
        <v>1258</v>
      </c>
      <c r="F16" s="268" t="s">
        <v>790</v>
      </c>
      <c r="G16" s="249" t="s">
        <v>1326</v>
      </c>
      <c r="H16" s="248">
        <v>507</v>
      </c>
      <c r="I16" s="248" t="s">
        <v>0</v>
      </c>
      <c r="J16" s="250">
        <v>2028</v>
      </c>
    </row>
    <row r="17" spans="1:10" ht="83.25">
      <c r="A17" s="245">
        <v>14</v>
      </c>
      <c r="B17" s="248" t="s">
        <v>15</v>
      </c>
      <c r="C17" s="248">
        <v>20</v>
      </c>
      <c r="D17" s="253" t="s">
        <v>1310</v>
      </c>
      <c r="E17" s="250" t="s">
        <v>1258</v>
      </c>
      <c r="F17" s="268" t="s">
        <v>820</v>
      </c>
      <c r="G17" s="249" t="s">
        <v>1326</v>
      </c>
      <c r="H17" s="248">
        <v>142</v>
      </c>
      <c r="I17" s="248" t="s">
        <v>0</v>
      </c>
      <c r="J17" s="250">
        <v>2840</v>
      </c>
    </row>
    <row r="18" spans="1:10" ht="83.25">
      <c r="A18" s="245">
        <v>15</v>
      </c>
      <c r="B18" s="248" t="s">
        <v>43</v>
      </c>
      <c r="C18" s="248">
        <v>41.14</v>
      </c>
      <c r="D18" s="261" t="s">
        <v>1453</v>
      </c>
      <c r="E18" s="250" t="s">
        <v>1434</v>
      </c>
      <c r="F18" s="268" t="s">
        <v>100</v>
      </c>
      <c r="G18" s="249" t="s">
        <v>1326</v>
      </c>
      <c r="H18" s="248">
        <v>331</v>
      </c>
      <c r="I18" s="248" t="s">
        <v>3</v>
      </c>
      <c r="J18" s="250">
        <v>13617.34</v>
      </c>
    </row>
    <row r="19" spans="1:10" s="91" customFormat="1" ht="138.75">
      <c r="A19" s="245">
        <v>16</v>
      </c>
      <c r="B19" s="262" t="s">
        <v>49</v>
      </c>
      <c r="C19" s="262">
        <v>55.66</v>
      </c>
      <c r="D19" s="261" t="s">
        <v>2239</v>
      </c>
      <c r="E19" s="263" t="s">
        <v>1437</v>
      </c>
      <c r="F19" s="289" t="s">
        <v>101</v>
      </c>
      <c r="G19" s="264" t="s">
        <v>1326</v>
      </c>
      <c r="H19" s="265">
        <v>6579</v>
      </c>
      <c r="I19" s="262" t="s">
        <v>3</v>
      </c>
      <c r="J19" s="250">
        <v>366187.13999999996</v>
      </c>
    </row>
    <row r="20" spans="1:10" s="91" customFormat="1" ht="83.25">
      <c r="A20" s="245">
        <v>17</v>
      </c>
      <c r="B20" s="248" t="s">
        <v>40</v>
      </c>
      <c r="C20" s="248">
        <v>3</v>
      </c>
      <c r="D20" s="253" t="s">
        <v>2240</v>
      </c>
      <c r="E20" s="250" t="s">
        <v>1258</v>
      </c>
      <c r="F20" s="268" t="s">
        <v>825</v>
      </c>
      <c r="G20" s="249" t="s">
        <v>1326</v>
      </c>
      <c r="H20" s="251">
        <v>12500</v>
      </c>
      <c r="I20" s="248" t="s">
        <v>0</v>
      </c>
      <c r="J20" s="250">
        <v>37500</v>
      </c>
    </row>
    <row r="21" spans="1:10" ht="83.25">
      <c r="A21" s="245">
        <v>18</v>
      </c>
      <c r="B21" s="248" t="s">
        <v>9</v>
      </c>
      <c r="C21" s="248">
        <v>7</v>
      </c>
      <c r="D21" s="253" t="s">
        <v>1455</v>
      </c>
      <c r="E21" s="250" t="s">
        <v>1258</v>
      </c>
      <c r="F21" s="268" t="s">
        <v>823</v>
      </c>
      <c r="G21" s="249" t="s">
        <v>1326</v>
      </c>
      <c r="H21" s="251">
        <v>12000</v>
      </c>
      <c r="I21" s="248" t="s">
        <v>0</v>
      </c>
      <c r="J21" s="250">
        <v>84000</v>
      </c>
    </row>
    <row r="22" spans="1:10" ht="83.25">
      <c r="A22" s="245">
        <v>19</v>
      </c>
      <c r="B22" s="248" t="s">
        <v>29</v>
      </c>
      <c r="C22" s="248">
        <v>2</v>
      </c>
      <c r="D22" s="253" t="s">
        <v>1456</v>
      </c>
      <c r="E22" s="250" t="s">
        <v>1258</v>
      </c>
      <c r="F22" s="268" t="s">
        <v>839</v>
      </c>
      <c r="G22" s="249" t="s">
        <v>1326</v>
      </c>
      <c r="H22" s="248">
        <v>880</v>
      </c>
      <c r="I22" s="248" t="s">
        <v>7</v>
      </c>
      <c r="J22" s="250">
        <v>1760</v>
      </c>
    </row>
    <row r="23" spans="1:10" ht="83.25">
      <c r="A23" s="245">
        <v>20</v>
      </c>
      <c r="B23" s="248" t="s">
        <v>56</v>
      </c>
      <c r="C23" s="248">
        <v>1</v>
      </c>
      <c r="D23" s="253" t="s">
        <v>1457</v>
      </c>
      <c r="E23" s="250" t="s">
        <v>1258</v>
      </c>
      <c r="F23" s="268" t="s">
        <v>843</v>
      </c>
      <c r="G23" s="249" t="s">
        <v>1326</v>
      </c>
      <c r="H23" s="248">
        <v>559</v>
      </c>
      <c r="I23" s="248" t="s">
        <v>7</v>
      </c>
      <c r="J23" s="250">
        <v>559</v>
      </c>
    </row>
    <row r="24" spans="1:10" ht="83.25">
      <c r="A24" s="245">
        <v>21</v>
      </c>
      <c r="B24" s="248" t="s">
        <v>115</v>
      </c>
      <c r="C24" s="248">
        <v>5</v>
      </c>
      <c r="D24" s="253" t="s">
        <v>1458</v>
      </c>
      <c r="E24" s="250" t="s">
        <v>1258</v>
      </c>
      <c r="F24" s="268" t="s">
        <v>959</v>
      </c>
      <c r="G24" s="249" t="s">
        <v>1326</v>
      </c>
      <c r="H24" s="248">
        <v>505</v>
      </c>
      <c r="I24" s="248" t="s">
        <v>7</v>
      </c>
      <c r="J24" s="250">
        <v>2525</v>
      </c>
    </row>
    <row r="25" spans="1:10" ht="83.25">
      <c r="A25" s="245">
        <v>22</v>
      </c>
      <c r="B25" s="248" t="s">
        <v>10</v>
      </c>
      <c r="C25" s="248">
        <v>32</v>
      </c>
      <c r="D25" s="253" t="s">
        <v>1469</v>
      </c>
      <c r="E25" s="250" t="s">
        <v>1258</v>
      </c>
      <c r="F25" s="268" t="s">
        <v>961</v>
      </c>
      <c r="G25" s="249" t="s">
        <v>1326</v>
      </c>
      <c r="H25" s="251">
        <v>3486</v>
      </c>
      <c r="I25" s="248" t="s">
        <v>0</v>
      </c>
      <c r="J25" s="250">
        <v>111552</v>
      </c>
    </row>
    <row r="26" spans="1:10" ht="111">
      <c r="A26" s="245">
        <v>23</v>
      </c>
      <c r="B26" s="248" t="s">
        <v>8</v>
      </c>
      <c r="C26" s="248">
        <v>32</v>
      </c>
      <c r="D26" s="253" t="s">
        <v>1470</v>
      </c>
      <c r="E26" s="250" t="s">
        <v>1434</v>
      </c>
      <c r="F26" s="268" t="s">
        <v>845</v>
      </c>
      <c r="G26" s="249" t="s">
        <v>1326</v>
      </c>
      <c r="H26" s="251">
        <v>1234.2</v>
      </c>
      <c r="I26" s="248" t="s">
        <v>0</v>
      </c>
      <c r="J26" s="250">
        <v>39494.400000000001</v>
      </c>
    </row>
    <row r="27" spans="1:10" ht="83.25">
      <c r="A27" s="245">
        <v>24</v>
      </c>
      <c r="B27" s="248" t="s">
        <v>13</v>
      </c>
      <c r="C27" s="248">
        <v>620</v>
      </c>
      <c r="D27" s="253" t="s">
        <v>1839</v>
      </c>
      <c r="E27" s="250" t="s">
        <v>1258</v>
      </c>
      <c r="F27" s="268" t="s">
        <v>849</v>
      </c>
      <c r="G27" s="249" t="s">
        <v>1326</v>
      </c>
      <c r="H27" s="248">
        <v>65</v>
      </c>
      <c r="I27" s="248" t="s">
        <v>12</v>
      </c>
      <c r="J27" s="250">
        <v>40300</v>
      </c>
    </row>
    <row r="28" spans="1:10" ht="111">
      <c r="A28" s="245">
        <v>25</v>
      </c>
      <c r="B28" s="248" t="s">
        <v>11</v>
      </c>
      <c r="C28" s="248">
        <v>1240</v>
      </c>
      <c r="D28" s="253" t="s">
        <v>1472</v>
      </c>
      <c r="E28" s="250" t="s">
        <v>1258</v>
      </c>
      <c r="F28" s="268" t="s">
        <v>851</v>
      </c>
      <c r="G28" s="249" t="s">
        <v>1326</v>
      </c>
      <c r="H28" s="248">
        <v>41</v>
      </c>
      <c r="I28" s="248" t="s">
        <v>12</v>
      </c>
      <c r="J28" s="250">
        <v>50840</v>
      </c>
    </row>
    <row r="29" spans="1:10" ht="83.25">
      <c r="A29" s="245">
        <v>26</v>
      </c>
      <c r="B29" s="248" t="s">
        <v>30</v>
      </c>
      <c r="C29" s="248">
        <v>4</v>
      </c>
      <c r="D29" s="254" t="s">
        <v>1473</v>
      </c>
      <c r="E29" s="250" t="s">
        <v>1258</v>
      </c>
      <c r="F29" s="268" t="s">
        <v>1059</v>
      </c>
      <c r="G29" s="249" t="s">
        <v>1326</v>
      </c>
      <c r="H29" s="251">
        <v>4725</v>
      </c>
      <c r="I29" s="248" t="s">
        <v>0</v>
      </c>
      <c r="J29" s="250">
        <v>18900</v>
      </c>
    </row>
    <row r="30" spans="1:10" ht="83.25">
      <c r="A30" s="245">
        <v>27</v>
      </c>
      <c r="B30" s="248" t="s">
        <v>1474</v>
      </c>
      <c r="C30" s="248">
        <v>10</v>
      </c>
      <c r="D30" s="253" t="s">
        <v>1475</v>
      </c>
      <c r="E30" s="250" t="s">
        <v>1258</v>
      </c>
      <c r="F30" s="268" t="s">
        <v>1476</v>
      </c>
      <c r="G30" s="249" t="s">
        <v>1326</v>
      </c>
      <c r="H30" s="251">
        <v>1050</v>
      </c>
      <c r="I30" s="248" t="s">
        <v>0</v>
      </c>
      <c r="J30" s="250">
        <v>10500</v>
      </c>
    </row>
    <row r="31" spans="1:10" ht="83.25">
      <c r="A31" s="245">
        <v>28</v>
      </c>
      <c r="B31" s="248" t="s">
        <v>18</v>
      </c>
      <c r="C31" s="248">
        <v>1.46</v>
      </c>
      <c r="D31" s="253" t="s">
        <v>1478</v>
      </c>
      <c r="E31" s="250" t="s">
        <v>1258</v>
      </c>
      <c r="F31" s="268" t="s">
        <v>1479</v>
      </c>
      <c r="G31" s="249" t="s">
        <v>1326</v>
      </c>
      <c r="H31" s="248">
        <v>27</v>
      </c>
      <c r="I31" s="248" t="s">
        <v>12</v>
      </c>
      <c r="J31" s="250">
        <v>39.42</v>
      </c>
    </row>
    <row r="32" spans="1:10" ht="83.25">
      <c r="A32" s="245">
        <v>29</v>
      </c>
      <c r="B32" s="248" t="s">
        <v>977</v>
      </c>
      <c r="C32" s="248">
        <v>1</v>
      </c>
      <c r="D32" s="253" t="s">
        <v>1750</v>
      </c>
      <c r="E32" s="250" t="s">
        <v>1258</v>
      </c>
      <c r="F32" s="268" t="s">
        <v>979</v>
      </c>
      <c r="G32" s="249" t="s">
        <v>1326</v>
      </c>
      <c r="H32" s="251">
        <v>1139.95</v>
      </c>
      <c r="I32" s="248" t="s">
        <v>0</v>
      </c>
      <c r="J32" s="250">
        <v>1139.95</v>
      </c>
    </row>
    <row r="33" spans="1:10" ht="305.25">
      <c r="A33" s="245">
        <v>30</v>
      </c>
      <c r="B33" s="248" t="s">
        <v>126</v>
      </c>
      <c r="C33" s="248">
        <v>1</v>
      </c>
      <c r="D33" s="253" t="s">
        <v>1840</v>
      </c>
      <c r="E33" s="250" t="s">
        <v>1258</v>
      </c>
      <c r="F33" s="268" t="s">
        <v>827</v>
      </c>
      <c r="G33" s="249" t="s">
        <v>1326</v>
      </c>
      <c r="H33" s="251">
        <v>42000</v>
      </c>
      <c r="I33" s="248" t="s">
        <v>0</v>
      </c>
      <c r="J33" s="250">
        <v>42000</v>
      </c>
    </row>
    <row r="34" spans="1:10" ht="409.5">
      <c r="A34" s="245">
        <v>31</v>
      </c>
      <c r="B34" s="248" t="s">
        <v>125</v>
      </c>
      <c r="C34" s="248">
        <v>1</v>
      </c>
      <c r="D34" s="253" t="s">
        <v>1481</v>
      </c>
      <c r="E34" s="250" t="s">
        <v>1258</v>
      </c>
      <c r="F34" s="268" t="s">
        <v>989</v>
      </c>
      <c r="G34" s="249" t="s">
        <v>1326</v>
      </c>
      <c r="H34" s="251">
        <v>42500</v>
      </c>
      <c r="I34" s="248" t="s">
        <v>0</v>
      </c>
      <c r="J34" s="250">
        <v>42500</v>
      </c>
    </row>
    <row r="35" spans="1:10" ht="114">
      <c r="A35" s="245">
        <v>32</v>
      </c>
      <c r="B35" s="260" t="s">
        <v>127</v>
      </c>
      <c r="C35" s="260">
        <v>1</v>
      </c>
      <c r="D35" s="266" t="s">
        <v>1482</v>
      </c>
      <c r="E35" s="267" t="s">
        <v>1258</v>
      </c>
      <c r="F35" s="288" t="s">
        <v>828</v>
      </c>
      <c r="G35" s="258" t="s">
        <v>1326</v>
      </c>
      <c r="H35" s="259">
        <v>7871.85</v>
      </c>
      <c r="I35" s="260" t="s">
        <v>7</v>
      </c>
      <c r="J35" s="250">
        <v>7871.85</v>
      </c>
    </row>
    <row r="36" spans="1:10" ht="83.25">
      <c r="A36" s="245">
        <v>33</v>
      </c>
      <c r="B36" s="248" t="s">
        <v>1483</v>
      </c>
      <c r="C36" s="248">
        <v>8</v>
      </c>
      <c r="D36" s="249" t="s">
        <v>1484</v>
      </c>
      <c r="E36" s="250" t="s">
        <v>1258</v>
      </c>
      <c r="F36" s="268" t="s">
        <v>1485</v>
      </c>
      <c r="G36" s="249" t="s">
        <v>1326</v>
      </c>
      <c r="H36" s="251">
        <v>1500</v>
      </c>
      <c r="I36" s="248" t="s">
        <v>0</v>
      </c>
      <c r="J36" s="250">
        <v>12000</v>
      </c>
    </row>
    <row r="37" spans="1:10" ht="83.25">
      <c r="A37" s="245">
        <v>34</v>
      </c>
      <c r="B37" s="248" t="s">
        <v>131</v>
      </c>
      <c r="C37" s="248">
        <v>8</v>
      </c>
      <c r="D37" s="253" t="s">
        <v>1486</v>
      </c>
      <c r="E37" s="250" t="s">
        <v>1258</v>
      </c>
      <c r="F37" s="268" t="s">
        <v>933</v>
      </c>
      <c r="G37" s="249" t="s">
        <v>1326</v>
      </c>
      <c r="H37" s="251">
        <v>1268</v>
      </c>
      <c r="I37" s="248" t="s">
        <v>0</v>
      </c>
      <c r="J37" s="250">
        <v>10144</v>
      </c>
    </row>
    <row r="38" spans="1:10" ht="83.25">
      <c r="A38" s="245">
        <v>35</v>
      </c>
      <c r="B38" s="248" t="s">
        <v>857</v>
      </c>
      <c r="C38" s="248">
        <v>8</v>
      </c>
      <c r="D38" s="253" t="s">
        <v>1487</v>
      </c>
      <c r="E38" s="250" t="s">
        <v>1258</v>
      </c>
      <c r="F38" s="268" t="s">
        <v>859</v>
      </c>
      <c r="G38" s="249" t="s">
        <v>1326</v>
      </c>
      <c r="H38" s="248">
        <v>351.9</v>
      </c>
      <c r="I38" s="248" t="s">
        <v>0</v>
      </c>
      <c r="J38" s="250">
        <v>2815.2</v>
      </c>
    </row>
    <row r="39" spans="1:10" ht="83.25">
      <c r="A39" s="245">
        <v>36</v>
      </c>
      <c r="B39" s="248" t="s">
        <v>1488</v>
      </c>
      <c r="C39" s="248">
        <v>4</v>
      </c>
      <c r="D39" s="253" t="s">
        <v>1489</v>
      </c>
      <c r="E39" s="250" t="s">
        <v>1258</v>
      </c>
      <c r="F39" s="268" t="s">
        <v>1490</v>
      </c>
      <c r="G39" s="249" t="s">
        <v>1326</v>
      </c>
      <c r="H39" s="251">
        <v>1139.8499999999999</v>
      </c>
      <c r="I39" s="248" t="s">
        <v>0</v>
      </c>
      <c r="J39" s="250">
        <v>4559.3999999999996</v>
      </c>
    </row>
    <row r="40" spans="1:10" ht="83.25">
      <c r="A40" s="245">
        <v>37</v>
      </c>
      <c r="B40" s="248" t="s">
        <v>176</v>
      </c>
      <c r="C40" s="248">
        <v>1</v>
      </c>
      <c r="D40" s="253" t="s">
        <v>1491</v>
      </c>
      <c r="E40" s="250" t="s">
        <v>1258</v>
      </c>
      <c r="F40" s="268" t="s">
        <v>177</v>
      </c>
      <c r="G40" s="249" t="s">
        <v>1326</v>
      </c>
      <c r="H40" s="251">
        <v>1386</v>
      </c>
      <c r="I40" s="248" t="s">
        <v>7</v>
      </c>
      <c r="J40" s="250">
        <v>1386</v>
      </c>
    </row>
    <row r="41" spans="1:10" ht="83.25">
      <c r="A41" s="245">
        <v>38</v>
      </c>
      <c r="B41" s="248" t="s">
        <v>180</v>
      </c>
      <c r="C41" s="248">
        <v>2</v>
      </c>
      <c r="D41" s="253" t="s">
        <v>1492</v>
      </c>
      <c r="E41" s="250" t="s">
        <v>1258</v>
      </c>
      <c r="F41" s="268" t="s">
        <v>181</v>
      </c>
      <c r="G41" s="249" t="s">
        <v>1326</v>
      </c>
      <c r="H41" s="251">
        <v>9240</v>
      </c>
      <c r="I41" s="248" t="s">
        <v>0</v>
      </c>
      <c r="J41" s="250">
        <v>18480</v>
      </c>
    </row>
    <row r="42" spans="1:10" ht="111">
      <c r="A42" s="245">
        <v>39</v>
      </c>
      <c r="B42" s="248" t="s">
        <v>1493</v>
      </c>
      <c r="C42" s="248">
        <v>1</v>
      </c>
      <c r="D42" s="253" t="s">
        <v>1494</v>
      </c>
      <c r="E42" s="250" t="s">
        <v>1258</v>
      </c>
      <c r="F42" s="268" t="s">
        <v>1495</v>
      </c>
      <c r="G42" s="249" t="s">
        <v>1326</v>
      </c>
      <c r="H42" s="248">
        <v>551</v>
      </c>
      <c r="I42" s="248" t="s">
        <v>7</v>
      </c>
      <c r="J42" s="250">
        <v>551</v>
      </c>
    </row>
    <row r="43" spans="1:10" ht="83.25">
      <c r="A43" s="245">
        <v>40</v>
      </c>
      <c r="B43" s="248" t="s">
        <v>152</v>
      </c>
      <c r="C43" s="248">
        <v>1</v>
      </c>
      <c r="D43" s="253" t="s">
        <v>1496</v>
      </c>
      <c r="E43" s="250" t="s">
        <v>1258</v>
      </c>
      <c r="F43" s="268" t="s">
        <v>1026</v>
      </c>
      <c r="G43" s="249" t="s">
        <v>1326</v>
      </c>
      <c r="H43" s="251">
        <v>1654</v>
      </c>
      <c r="I43" s="248" t="s">
        <v>0</v>
      </c>
      <c r="J43" s="250">
        <v>1654</v>
      </c>
    </row>
    <row r="44" spans="1:10" ht="83.25">
      <c r="A44" s="245">
        <v>41</v>
      </c>
      <c r="B44" s="248" t="s">
        <v>194</v>
      </c>
      <c r="C44" s="248">
        <v>1</v>
      </c>
      <c r="D44" s="253" t="s">
        <v>1497</v>
      </c>
      <c r="E44" s="250" t="s">
        <v>1258</v>
      </c>
      <c r="F44" s="268" t="s">
        <v>195</v>
      </c>
      <c r="G44" s="249" t="s">
        <v>1326</v>
      </c>
      <c r="H44" s="251">
        <v>10238</v>
      </c>
      <c r="I44" s="248" t="s">
        <v>0</v>
      </c>
      <c r="J44" s="250">
        <v>10238</v>
      </c>
    </row>
    <row r="45" spans="1:10" ht="83.25">
      <c r="A45" s="245">
        <v>42</v>
      </c>
      <c r="B45" s="248" t="s">
        <v>192</v>
      </c>
      <c r="C45" s="248">
        <v>1</v>
      </c>
      <c r="D45" s="253" t="s">
        <v>193</v>
      </c>
      <c r="E45" s="250" t="s">
        <v>1258</v>
      </c>
      <c r="F45" s="268" t="s">
        <v>193</v>
      </c>
      <c r="G45" s="249" t="s">
        <v>1326</v>
      </c>
      <c r="H45" s="251">
        <v>2888</v>
      </c>
      <c r="I45" s="248" t="s">
        <v>0</v>
      </c>
      <c r="J45" s="250">
        <v>2888</v>
      </c>
    </row>
    <row r="46" spans="1:10" ht="83.25">
      <c r="A46" s="245">
        <v>43</v>
      </c>
      <c r="B46" s="248" t="s">
        <v>162</v>
      </c>
      <c r="C46" s="248">
        <v>1</v>
      </c>
      <c r="D46" s="253" t="s">
        <v>1841</v>
      </c>
      <c r="E46" s="250" t="s">
        <v>1258</v>
      </c>
      <c r="F46" s="268" t="s">
        <v>1032</v>
      </c>
      <c r="G46" s="249" t="s">
        <v>1326</v>
      </c>
      <c r="H46" s="251">
        <v>1733</v>
      </c>
      <c r="I46" s="248" t="s">
        <v>0</v>
      </c>
      <c r="J46" s="250">
        <v>1733</v>
      </c>
    </row>
    <row r="47" spans="1:10" ht="111">
      <c r="A47" s="245">
        <v>44</v>
      </c>
      <c r="B47" s="248" t="s">
        <v>161</v>
      </c>
      <c r="C47" s="248">
        <v>1</v>
      </c>
      <c r="D47" s="253" t="s">
        <v>1499</v>
      </c>
      <c r="E47" s="250" t="s">
        <v>1258</v>
      </c>
      <c r="F47" s="268" t="s">
        <v>1030</v>
      </c>
      <c r="G47" s="249" t="s">
        <v>1326</v>
      </c>
      <c r="H47" s="251">
        <v>4925</v>
      </c>
      <c r="I47" s="248" t="s">
        <v>7</v>
      </c>
      <c r="J47" s="250">
        <v>4925</v>
      </c>
    </row>
    <row r="48" spans="1:10" ht="83.25">
      <c r="A48" s="245">
        <v>45</v>
      </c>
      <c r="B48" s="248" t="s">
        <v>153</v>
      </c>
      <c r="C48" s="248">
        <v>1</v>
      </c>
      <c r="D48" s="253" t="s">
        <v>525</v>
      </c>
      <c r="E48" s="250" t="s">
        <v>1258</v>
      </c>
      <c r="F48" s="268" t="s">
        <v>1027</v>
      </c>
      <c r="G48" s="249" t="s">
        <v>1326</v>
      </c>
      <c r="H48" s="251">
        <v>2205</v>
      </c>
      <c r="I48" s="248" t="s">
        <v>0</v>
      </c>
      <c r="J48" s="250">
        <v>2205</v>
      </c>
    </row>
    <row r="49" spans="1:10" s="112" customFormat="1" ht="83.25">
      <c r="A49" s="245">
        <v>46</v>
      </c>
      <c r="B49" s="248" t="s">
        <v>1500</v>
      </c>
      <c r="C49" s="248">
        <v>8</v>
      </c>
      <c r="D49" s="253" t="s">
        <v>1501</v>
      </c>
      <c r="E49" s="256" t="s">
        <v>1258</v>
      </c>
      <c r="F49" s="268" t="s">
        <v>1502</v>
      </c>
      <c r="G49" s="249" t="s">
        <v>1326</v>
      </c>
      <c r="H49" s="251">
        <v>3200</v>
      </c>
      <c r="I49" s="248" t="s">
        <v>0</v>
      </c>
      <c r="J49" s="250">
        <v>25600</v>
      </c>
    </row>
    <row r="50" spans="1:10" ht="83.25">
      <c r="A50" s="245">
        <v>47</v>
      </c>
      <c r="B50" s="248" t="s">
        <v>157</v>
      </c>
      <c r="C50" s="248">
        <v>1</v>
      </c>
      <c r="D50" s="253" t="s">
        <v>1503</v>
      </c>
      <c r="E50" s="250" t="s">
        <v>1258</v>
      </c>
      <c r="F50" s="268" t="s">
        <v>158</v>
      </c>
      <c r="G50" s="249" t="s">
        <v>1326</v>
      </c>
      <c r="H50" s="251">
        <v>1654</v>
      </c>
      <c r="I50" s="248" t="s">
        <v>0</v>
      </c>
      <c r="J50" s="250">
        <v>1654</v>
      </c>
    </row>
    <row r="51" spans="1:10" ht="83.25">
      <c r="A51" s="245">
        <v>48</v>
      </c>
      <c r="B51" s="248" t="s">
        <v>190</v>
      </c>
      <c r="C51" s="248">
        <v>1</v>
      </c>
      <c r="D51" s="253" t="s">
        <v>1504</v>
      </c>
      <c r="E51" s="250" t="s">
        <v>1258</v>
      </c>
      <c r="F51" s="268" t="s">
        <v>191</v>
      </c>
      <c r="G51" s="249" t="s">
        <v>1326</v>
      </c>
      <c r="H51" s="251">
        <v>8085</v>
      </c>
      <c r="I51" s="248" t="s">
        <v>0</v>
      </c>
      <c r="J51" s="250">
        <v>8085</v>
      </c>
    </row>
    <row r="52" spans="1:10" ht="83.25">
      <c r="A52" s="245">
        <v>49</v>
      </c>
      <c r="B52" s="248" t="s">
        <v>1505</v>
      </c>
      <c r="C52" s="248">
        <v>4</v>
      </c>
      <c r="D52" s="253" t="s">
        <v>1506</v>
      </c>
      <c r="E52" s="250" t="s">
        <v>1258</v>
      </c>
      <c r="F52" s="268" t="s">
        <v>1507</v>
      </c>
      <c r="G52" s="249" t="s">
        <v>1326</v>
      </c>
      <c r="H52" s="251">
        <v>1000</v>
      </c>
      <c r="I52" s="248" t="s">
        <v>0</v>
      </c>
      <c r="J52" s="250">
        <v>4000</v>
      </c>
    </row>
    <row r="53" spans="1:10" ht="83.25">
      <c r="A53" s="245">
        <v>50</v>
      </c>
      <c r="B53" s="248" t="s">
        <v>1135</v>
      </c>
      <c r="C53" s="248">
        <v>230</v>
      </c>
      <c r="D53" s="253" t="s">
        <v>1508</v>
      </c>
      <c r="E53" s="250" t="s">
        <v>1258</v>
      </c>
      <c r="F53" s="268" t="s">
        <v>1137</v>
      </c>
      <c r="G53" s="249" t="s">
        <v>1326</v>
      </c>
      <c r="H53" s="248">
        <v>117.5</v>
      </c>
      <c r="I53" s="248" t="s">
        <v>5</v>
      </c>
      <c r="J53" s="250">
        <v>27025</v>
      </c>
    </row>
    <row r="54" spans="1:10" ht="83.25">
      <c r="A54" s="245">
        <v>51</v>
      </c>
      <c r="B54" s="248" t="s">
        <v>1509</v>
      </c>
      <c r="C54" s="248">
        <v>72</v>
      </c>
      <c r="D54" s="253" t="s">
        <v>2241</v>
      </c>
      <c r="E54" s="250" t="s">
        <v>1258</v>
      </c>
      <c r="F54" s="268" t="s">
        <v>1511</v>
      </c>
      <c r="G54" s="249" t="s">
        <v>1326</v>
      </c>
      <c r="H54" s="248">
        <v>130</v>
      </c>
      <c r="I54" s="248" t="s">
        <v>0</v>
      </c>
      <c r="J54" s="250">
        <v>9360</v>
      </c>
    </row>
    <row r="55" spans="1:10" s="112" customFormat="1" ht="83.25">
      <c r="A55" s="245">
        <v>52</v>
      </c>
      <c r="B55" s="248" t="s">
        <v>1512</v>
      </c>
      <c r="C55" s="248">
        <v>350</v>
      </c>
      <c r="D55" s="253" t="s">
        <v>1513</v>
      </c>
      <c r="E55" s="256" t="s">
        <v>1258</v>
      </c>
      <c r="F55" s="268" t="s">
        <v>1514</v>
      </c>
      <c r="G55" s="249" t="s">
        <v>1326</v>
      </c>
      <c r="H55" s="248">
        <v>50</v>
      </c>
      <c r="I55" s="248" t="s">
        <v>6</v>
      </c>
      <c r="J55" s="250">
        <v>17500</v>
      </c>
    </row>
    <row r="56" spans="1:10" ht="83.25">
      <c r="A56" s="245">
        <v>53</v>
      </c>
      <c r="B56" s="248" t="s">
        <v>215</v>
      </c>
      <c r="C56" s="248">
        <v>38</v>
      </c>
      <c r="D56" s="268" t="s">
        <v>1843</v>
      </c>
      <c r="E56" s="269" t="s">
        <v>1258</v>
      </c>
      <c r="F56" s="268" t="s">
        <v>915</v>
      </c>
      <c r="G56" s="249" t="s">
        <v>1326</v>
      </c>
      <c r="H56" s="248">
        <v>407.29</v>
      </c>
      <c r="I56" s="248" t="s">
        <v>0</v>
      </c>
      <c r="J56" s="250">
        <v>15477.02</v>
      </c>
    </row>
    <row r="57" spans="1:10" ht="83.25">
      <c r="A57" s="245">
        <v>54</v>
      </c>
      <c r="B57" s="248" t="s">
        <v>1407</v>
      </c>
      <c r="C57" s="248">
        <v>8</v>
      </c>
      <c r="D57" s="268" t="s">
        <v>1638</v>
      </c>
      <c r="E57" s="269" t="s">
        <v>1258</v>
      </c>
      <c r="F57" s="268" t="s">
        <v>1408</v>
      </c>
      <c r="G57" s="249" t="s">
        <v>1326</v>
      </c>
      <c r="H57" s="248">
        <v>271.52</v>
      </c>
      <c r="I57" s="248" t="s">
        <v>0</v>
      </c>
      <c r="J57" s="250">
        <v>2172.16</v>
      </c>
    </row>
    <row r="58" spans="1:10" ht="83.25">
      <c r="A58" s="245">
        <v>55</v>
      </c>
      <c r="B58" s="248" t="s">
        <v>1195</v>
      </c>
      <c r="C58" s="248">
        <v>10</v>
      </c>
      <c r="D58" s="268" t="s">
        <v>1599</v>
      </c>
      <c r="E58" s="269" t="s">
        <v>1258</v>
      </c>
      <c r="F58" s="268" t="s">
        <v>1197</v>
      </c>
      <c r="G58" s="249" t="s">
        <v>1326</v>
      </c>
      <c r="H58" s="251">
        <v>2720.34</v>
      </c>
      <c r="I58" s="248" t="s">
        <v>0</v>
      </c>
      <c r="J58" s="250">
        <v>27203.4</v>
      </c>
    </row>
    <row r="59" spans="1:10" ht="83.25">
      <c r="A59" s="245">
        <v>56</v>
      </c>
      <c r="B59" s="248" t="s">
        <v>1383</v>
      </c>
      <c r="C59" s="248">
        <v>14.7</v>
      </c>
      <c r="D59" s="268" t="s">
        <v>1600</v>
      </c>
      <c r="E59" s="269" t="s">
        <v>1258</v>
      </c>
      <c r="F59" s="268" t="s">
        <v>1384</v>
      </c>
      <c r="G59" s="249" t="s">
        <v>1326</v>
      </c>
      <c r="H59" s="248">
        <v>617.1</v>
      </c>
      <c r="I59" s="248" t="s">
        <v>4</v>
      </c>
      <c r="J59" s="250">
        <v>9071.3700000000008</v>
      </c>
    </row>
    <row r="60" spans="1:10" ht="83.25">
      <c r="A60" s="245">
        <v>57</v>
      </c>
      <c r="B60" s="248" t="s">
        <v>52</v>
      </c>
      <c r="C60" s="248">
        <v>14.7</v>
      </c>
      <c r="D60" s="268" t="s">
        <v>1601</v>
      </c>
      <c r="E60" s="269" t="s">
        <v>1258</v>
      </c>
      <c r="F60" s="268" t="s">
        <v>881</v>
      </c>
      <c r="G60" s="249" t="s">
        <v>1326</v>
      </c>
      <c r="H60" s="248">
        <v>221</v>
      </c>
      <c r="I60" s="248" t="s">
        <v>4</v>
      </c>
      <c r="J60" s="250">
        <v>3248.7</v>
      </c>
    </row>
    <row r="61" spans="1:10" ht="83.25">
      <c r="A61" s="245">
        <v>58</v>
      </c>
      <c r="B61" s="248" t="s">
        <v>51</v>
      </c>
      <c r="C61" s="248">
        <v>14.7</v>
      </c>
      <c r="D61" s="268" t="s">
        <v>1602</v>
      </c>
      <c r="E61" s="269" t="s">
        <v>1258</v>
      </c>
      <c r="F61" s="268" t="s">
        <v>1124</v>
      </c>
      <c r="G61" s="249" t="s">
        <v>1326</v>
      </c>
      <c r="H61" s="248">
        <v>185</v>
      </c>
      <c r="I61" s="248" t="s">
        <v>4</v>
      </c>
      <c r="J61" s="250">
        <v>2719.5</v>
      </c>
    </row>
    <row r="62" spans="1:10" ht="83.25">
      <c r="A62" s="245">
        <v>59</v>
      </c>
      <c r="B62" s="248" t="s">
        <v>1521</v>
      </c>
      <c r="C62" s="248">
        <v>580</v>
      </c>
      <c r="D62" s="268" t="s">
        <v>1844</v>
      </c>
      <c r="E62" s="270" t="s">
        <v>1258</v>
      </c>
      <c r="F62" s="268" t="s">
        <v>1523</v>
      </c>
      <c r="G62" s="249" t="s">
        <v>1326</v>
      </c>
      <c r="H62" s="248">
        <v>3</v>
      </c>
      <c r="I62" s="248" t="s">
        <v>6</v>
      </c>
      <c r="J62" s="250">
        <v>1740</v>
      </c>
    </row>
    <row r="63" spans="1:10" ht="83.25">
      <c r="A63" s="245">
        <v>60</v>
      </c>
      <c r="B63" s="248" t="s">
        <v>1524</v>
      </c>
      <c r="C63" s="248">
        <v>580</v>
      </c>
      <c r="D63" s="268" t="s">
        <v>1845</v>
      </c>
      <c r="E63" s="270" t="s">
        <v>1258</v>
      </c>
      <c r="F63" s="268" t="s">
        <v>1526</v>
      </c>
      <c r="G63" s="249" t="s">
        <v>1326</v>
      </c>
      <c r="H63" s="248">
        <v>2</v>
      </c>
      <c r="I63" s="248" t="s">
        <v>6</v>
      </c>
      <c r="J63" s="250">
        <v>1160</v>
      </c>
    </row>
    <row r="64" spans="1:10" ht="83.25">
      <c r="A64" s="245">
        <v>61</v>
      </c>
      <c r="B64" s="248" t="s">
        <v>1386</v>
      </c>
      <c r="C64" s="248">
        <v>3</v>
      </c>
      <c r="D64" s="268" t="s">
        <v>1604</v>
      </c>
      <c r="E64" s="270" t="s">
        <v>1258</v>
      </c>
      <c r="F64" s="268" t="s">
        <v>1528</v>
      </c>
      <c r="G64" s="249" t="s">
        <v>1326</v>
      </c>
      <c r="H64" s="248">
        <v>2</v>
      </c>
      <c r="I64" s="248" t="s">
        <v>1385</v>
      </c>
      <c r="J64" s="250">
        <v>6</v>
      </c>
    </row>
    <row r="65" spans="1:10" ht="83.25">
      <c r="A65" s="245">
        <v>62</v>
      </c>
      <c r="B65" s="248" t="s">
        <v>916</v>
      </c>
      <c r="C65" s="248">
        <v>3</v>
      </c>
      <c r="D65" s="268" t="s">
        <v>1605</v>
      </c>
      <c r="E65" s="270" t="s">
        <v>1258</v>
      </c>
      <c r="F65" s="268" t="s">
        <v>918</v>
      </c>
      <c r="G65" s="249" t="s">
        <v>1326</v>
      </c>
      <c r="H65" s="248">
        <v>2</v>
      </c>
      <c r="I65" s="248" t="s">
        <v>1385</v>
      </c>
      <c r="J65" s="250">
        <v>6</v>
      </c>
    </row>
    <row r="66" spans="1:10" ht="83.25">
      <c r="A66" s="245">
        <v>63</v>
      </c>
      <c r="B66" s="248" t="s">
        <v>920</v>
      </c>
      <c r="C66" s="248">
        <v>3</v>
      </c>
      <c r="D66" s="268" t="s">
        <v>1606</v>
      </c>
      <c r="E66" s="270" t="s">
        <v>1258</v>
      </c>
      <c r="F66" s="268" t="s">
        <v>922</v>
      </c>
      <c r="G66" s="249" t="s">
        <v>1326</v>
      </c>
      <c r="H66" s="248">
        <v>65</v>
      </c>
      <c r="I66" s="248" t="s">
        <v>923</v>
      </c>
      <c r="J66" s="250">
        <v>195</v>
      </c>
    </row>
    <row r="67" spans="1:10" ht="83.25">
      <c r="A67" s="245">
        <v>64</v>
      </c>
      <c r="B67" s="248" t="s">
        <v>1387</v>
      </c>
      <c r="C67" s="248">
        <v>3</v>
      </c>
      <c r="D67" s="268" t="s">
        <v>1607</v>
      </c>
      <c r="E67" s="270" t="s">
        <v>1258</v>
      </c>
      <c r="F67" s="268" t="s">
        <v>1388</v>
      </c>
      <c r="G67" s="249" t="s">
        <v>1326</v>
      </c>
      <c r="H67" s="248">
        <v>65</v>
      </c>
      <c r="I67" s="248" t="s">
        <v>923</v>
      </c>
      <c r="J67" s="250">
        <v>195</v>
      </c>
    </row>
    <row r="68" spans="1:10" ht="83.25">
      <c r="A68" s="245">
        <v>65</v>
      </c>
      <c r="B68" s="248" t="s">
        <v>1234</v>
      </c>
      <c r="C68" s="248">
        <v>3</v>
      </c>
      <c r="D68" s="268" t="s">
        <v>1846</v>
      </c>
      <c r="E68" s="270" t="s">
        <v>1258</v>
      </c>
      <c r="F68" s="268" t="s">
        <v>1236</v>
      </c>
      <c r="G68" s="249" t="s">
        <v>1326</v>
      </c>
      <c r="H68" s="248">
        <v>1</v>
      </c>
      <c r="I68" s="248" t="s">
        <v>1385</v>
      </c>
      <c r="J68" s="250">
        <v>3</v>
      </c>
    </row>
    <row r="69" spans="1:10" ht="83.25">
      <c r="A69" s="245">
        <v>66</v>
      </c>
      <c r="B69" s="248" t="s">
        <v>1533</v>
      </c>
      <c r="C69" s="248">
        <v>3</v>
      </c>
      <c r="D69" s="268" t="s">
        <v>1847</v>
      </c>
      <c r="E69" s="270" t="s">
        <v>1258</v>
      </c>
      <c r="F69" s="268" t="s">
        <v>1535</v>
      </c>
      <c r="G69" s="249" t="s">
        <v>1326</v>
      </c>
      <c r="H69" s="248">
        <v>1</v>
      </c>
      <c r="I69" s="248" t="s">
        <v>1385</v>
      </c>
      <c r="J69" s="250">
        <v>3</v>
      </c>
    </row>
    <row r="70" spans="1:10" ht="83.25">
      <c r="A70" s="245">
        <v>67</v>
      </c>
      <c r="B70" s="248" t="s">
        <v>896</v>
      </c>
      <c r="C70" s="248">
        <v>1460</v>
      </c>
      <c r="D70" s="268" t="s">
        <v>1848</v>
      </c>
      <c r="E70" s="270" t="s">
        <v>1258</v>
      </c>
      <c r="F70" s="268" t="s">
        <v>898</v>
      </c>
      <c r="G70" s="249" t="s">
        <v>1326</v>
      </c>
      <c r="H70" s="248">
        <v>1</v>
      </c>
      <c r="I70" s="248" t="s">
        <v>6</v>
      </c>
      <c r="J70" s="250">
        <v>1460</v>
      </c>
    </row>
    <row r="71" spans="1:10" ht="83.25">
      <c r="A71" s="245">
        <v>68</v>
      </c>
      <c r="B71" s="248" t="s">
        <v>899</v>
      </c>
      <c r="C71" s="248">
        <v>1460</v>
      </c>
      <c r="D71" s="268" t="s">
        <v>1849</v>
      </c>
      <c r="E71" s="270" t="s">
        <v>1258</v>
      </c>
      <c r="F71" s="268" t="s">
        <v>901</v>
      </c>
      <c r="G71" s="249" t="s">
        <v>1326</v>
      </c>
      <c r="H71" s="248">
        <v>1.02</v>
      </c>
      <c r="I71" s="248" t="s">
        <v>6</v>
      </c>
      <c r="J71" s="250">
        <v>1489.2</v>
      </c>
    </row>
    <row r="72" spans="1:10" ht="83.25">
      <c r="A72" s="245">
        <v>69</v>
      </c>
      <c r="B72" s="248" t="s">
        <v>1538</v>
      </c>
      <c r="C72" s="248">
        <v>1</v>
      </c>
      <c r="D72" s="268" t="s">
        <v>1850</v>
      </c>
      <c r="E72" s="270" t="s">
        <v>1258</v>
      </c>
      <c r="F72" s="268" t="s">
        <v>1540</v>
      </c>
      <c r="G72" s="249" t="s">
        <v>1326</v>
      </c>
      <c r="H72" s="248">
        <v>252</v>
      </c>
      <c r="I72" s="248" t="s">
        <v>0</v>
      </c>
      <c r="J72" s="250">
        <v>252</v>
      </c>
    </row>
    <row r="73" spans="1:10" ht="83.25">
      <c r="A73" s="245">
        <v>70</v>
      </c>
      <c r="B73" s="248" t="s">
        <v>1541</v>
      </c>
      <c r="C73" s="248">
        <v>1</v>
      </c>
      <c r="D73" s="268" t="s">
        <v>1851</v>
      </c>
      <c r="E73" s="270" t="s">
        <v>1258</v>
      </c>
      <c r="F73" s="268" t="s">
        <v>1543</v>
      </c>
      <c r="G73" s="249" t="s">
        <v>1326</v>
      </c>
      <c r="H73" s="248">
        <v>202</v>
      </c>
      <c r="I73" s="248" t="s">
        <v>0</v>
      </c>
      <c r="J73" s="250">
        <v>202</v>
      </c>
    </row>
    <row r="74" spans="1:10" ht="83.25">
      <c r="A74" s="245">
        <v>71</v>
      </c>
      <c r="B74" s="248" t="s">
        <v>95</v>
      </c>
      <c r="C74" s="248">
        <v>2</v>
      </c>
      <c r="D74" s="268" t="s">
        <v>1852</v>
      </c>
      <c r="E74" s="270" t="s">
        <v>1258</v>
      </c>
      <c r="F74" s="268" t="s">
        <v>1545</v>
      </c>
      <c r="G74" s="249" t="s">
        <v>1326</v>
      </c>
      <c r="H74" s="248">
        <v>165</v>
      </c>
      <c r="I74" s="248" t="s">
        <v>0</v>
      </c>
      <c r="J74" s="250">
        <v>330</v>
      </c>
    </row>
    <row r="75" spans="1:10" ht="83.25">
      <c r="A75" s="245">
        <v>72</v>
      </c>
      <c r="B75" s="248" t="s">
        <v>98</v>
      </c>
      <c r="C75" s="248">
        <v>6</v>
      </c>
      <c r="D75" s="268" t="s">
        <v>1853</v>
      </c>
      <c r="E75" s="269" t="s">
        <v>1258</v>
      </c>
      <c r="F75" s="268" t="s">
        <v>891</v>
      </c>
      <c r="G75" s="249" t="s">
        <v>1326</v>
      </c>
      <c r="H75" s="248">
        <v>41</v>
      </c>
      <c r="I75" s="248" t="s">
        <v>0</v>
      </c>
      <c r="J75" s="250">
        <v>246</v>
      </c>
    </row>
    <row r="76" spans="1:10" ht="83.25">
      <c r="A76" s="245">
        <v>73</v>
      </c>
      <c r="B76" s="248" t="s">
        <v>99</v>
      </c>
      <c r="C76" s="248">
        <v>6</v>
      </c>
      <c r="D76" s="268" t="s">
        <v>1854</v>
      </c>
      <c r="E76" s="269" t="s">
        <v>1258</v>
      </c>
      <c r="F76" s="268" t="s">
        <v>895</v>
      </c>
      <c r="G76" s="249" t="s">
        <v>1326</v>
      </c>
      <c r="H76" s="248">
        <v>35</v>
      </c>
      <c r="I76" s="248" t="s">
        <v>0</v>
      </c>
      <c r="J76" s="250">
        <v>210</v>
      </c>
    </row>
    <row r="77" spans="1:10" ht="83.25">
      <c r="A77" s="245">
        <v>74</v>
      </c>
      <c r="B77" s="248" t="s">
        <v>1548</v>
      </c>
      <c r="C77" s="248">
        <v>15</v>
      </c>
      <c r="D77" s="268" t="s">
        <v>1855</v>
      </c>
      <c r="E77" s="269" t="s">
        <v>1258</v>
      </c>
      <c r="F77" s="268" t="s">
        <v>1550</v>
      </c>
      <c r="G77" s="249" t="s">
        <v>1326</v>
      </c>
      <c r="H77" s="248">
        <v>32</v>
      </c>
      <c r="I77" s="248" t="s">
        <v>0</v>
      </c>
      <c r="J77" s="250">
        <v>480</v>
      </c>
    </row>
    <row r="78" spans="1:10" ht="83.25">
      <c r="A78" s="245">
        <v>75</v>
      </c>
      <c r="B78" s="248" t="s">
        <v>1551</v>
      </c>
      <c r="C78" s="248">
        <v>15</v>
      </c>
      <c r="D78" s="268" t="s">
        <v>1856</v>
      </c>
      <c r="E78" s="269" t="s">
        <v>1258</v>
      </c>
      <c r="F78" s="268" t="s">
        <v>1553</v>
      </c>
      <c r="G78" s="249" t="s">
        <v>1326</v>
      </c>
      <c r="H78" s="248">
        <v>32</v>
      </c>
      <c r="I78" s="248" t="s">
        <v>0</v>
      </c>
      <c r="J78" s="250">
        <v>480</v>
      </c>
    </row>
    <row r="79" spans="1:10" ht="83.25">
      <c r="A79" s="245">
        <v>76</v>
      </c>
      <c r="B79" s="248" t="s">
        <v>113</v>
      </c>
      <c r="C79" s="248">
        <v>3</v>
      </c>
      <c r="D79" s="268" t="s">
        <v>1857</v>
      </c>
      <c r="E79" s="269" t="s">
        <v>1258</v>
      </c>
      <c r="F79" s="268" t="s">
        <v>889</v>
      </c>
      <c r="G79" s="249" t="s">
        <v>1326</v>
      </c>
      <c r="H79" s="248">
        <v>32</v>
      </c>
      <c r="I79" s="248" t="s">
        <v>0</v>
      </c>
      <c r="J79" s="250">
        <v>96</v>
      </c>
    </row>
    <row r="80" spans="1:10" ht="83.25">
      <c r="A80" s="245">
        <v>77</v>
      </c>
      <c r="B80" s="248" t="s">
        <v>114</v>
      </c>
      <c r="C80" s="248">
        <v>3</v>
      </c>
      <c r="D80" s="268" t="s">
        <v>1858</v>
      </c>
      <c r="E80" s="269" t="s">
        <v>1258</v>
      </c>
      <c r="F80" s="268" t="s">
        <v>893</v>
      </c>
      <c r="G80" s="249" t="s">
        <v>1326</v>
      </c>
      <c r="H80" s="248">
        <v>32</v>
      </c>
      <c r="I80" s="248" t="s">
        <v>0</v>
      </c>
      <c r="J80" s="250">
        <v>96</v>
      </c>
    </row>
    <row r="81" spans="1:10" ht="83.25">
      <c r="A81" s="245">
        <v>78</v>
      </c>
      <c r="B81" s="248" t="s">
        <v>36</v>
      </c>
      <c r="C81" s="248">
        <v>7</v>
      </c>
      <c r="D81" s="268" t="s">
        <v>1671</v>
      </c>
      <c r="E81" s="269" t="s">
        <v>1258</v>
      </c>
      <c r="F81" s="268" t="s">
        <v>887</v>
      </c>
      <c r="G81" s="249" t="s">
        <v>1326</v>
      </c>
      <c r="H81" s="248">
        <v>126</v>
      </c>
      <c r="I81" s="248" t="s">
        <v>0</v>
      </c>
      <c r="J81" s="250">
        <v>882</v>
      </c>
    </row>
    <row r="82" spans="1:10" ht="83.25">
      <c r="A82" s="245">
        <v>79</v>
      </c>
      <c r="B82" s="248" t="s">
        <v>37</v>
      </c>
      <c r="C82" s="248">
        <v>7</v>
      </c>
      <c r="D82" s="268" t="s">
        <v>1672</v>
      </c>
      <c r="E82" s="269" t="s">
        <v>1258</v>
      </c>
      <c r="F82" s="268" t="s">
        <v>905</v>
      </c>
      <c r="G82" s="249" t="s">
        <v>1326</v>
      </c>
      <c r="H82" s="248">
        <v>79</v>
      </c>
      <c r="I82" s="248" t="s">
        <v>0</v>
      </c>
      <c r="J82" s="250">
        <v>553</v>
      </c>
    </row>
    <row r="83" spans="1:10" ht="83.25">
      <c r="A83" s="245">
        <v>80</v>
      </c>
      <c r="B83" s="248" t="s">
        <v>24</v>
      </c>
      <c r="C83" s="248">
        <v>10</v>
      </c>
      <c r="D83" s="271" t="s">
        <v>1859</v>
      </c>
      <c r="E83" s="269" t="s">
        <v>1258</v>
      </c>
      <c r="F83" s="268" t="s">
        <v>885</v>
      </c>
      <c r="G83" s="249" t="s">
        <v>1326</v>
      </c>
      <c r="H83" s="248">
        <v>80</v>
      </c>
      <c r="I83" s="248" t="s">
        <v>0</v>
      </c>
      <c r="J83" s="250">
        <v>800</v>
      </c>
    </row>
    <row r="84" spans="1:10" ht="83.25">
      <c r="A84" s="245">
        <v>81</v>
      </c>
      <c r="B84" s="248" t="s">
        <v>25</v>
      </c>
      <c r="C84" s="248">
        <v>10</v>
      </c>
      <c r="D84" s="268" t="s">
        <v>1682</v>
      </c>
      <c r="E84" s="269" t="s">
        <v>1258</v>
      </c>
      <c r="F84" s="268" t="s">
        <v>903</v>
      </c>
      <c r="G84" s="249" t="s">
        <v>1326</v>
      </c>
      <c r="H84" s="248">
        <v>80</v>
      </c>
      <c r="I84" s="248" t="s">
        <v>0</v>
      </c>
      <c r="J84" s="250">
        <v>800</v>
      </c>
    </row>
    <row r="85" spans="1:10" ht="83.25">
      <c r="A85" s="245">
        <v>82</v>
      </c>
      <c r="B85" s="248" t="s">
        <v>1560</v>
      </c>
      <c r="C85" s="248">
        <v>10</v>
      </c>
      <c r="D85" s="268" t="s">
        <v>1860</v>
      </c>
      <c r="E85" s="269" t="s">
        <v>1258</v>
      </c>
      <c r="F85" s="268" t="s">
        <v>1562</v>
      </c>
      <c r="G85" s="249" t="s">
        <v>1326</v>
      </c>
      <c r="H85" s="248">
        <v>23</v>
      </c>
      <c r="I85" s="248" t="s">
        <v>0</v>
      </c>
      <c r="J85" s="250">
        <v>230</v>
      </c>
    </row>
    <row r="86" spans="1:10" s="112" customFormat="1" ht="111">
      <c r="A86" s="245">
        <v>83</v>
      </c>
      <c r="B86" s="248" t="s">
        <v>55</v>
      </c>
      <c r="C86" s="248">
        <v>1</v>
      </c>
      <c r="D86" s="253" t="s">
        <v>1564</v>
      </c>
      <c r="E86" s="256" t="s">
        <v>1258</v>
      </c>
      <c r="F86" s="268" t="s">
        <v>837</v>
      </c>
      <c r="G86" s="249" t="s">
        <v>1326</v>
      </c>
      <c r="H86" s="248">
        <v>800</v>
      </c>
      <c r="I86" s="248" t="s">
        <v>7</v>
      </c>
      <c r="J86" s="250">
        <v>800</v>
      </c>
    </row>
    <row r="87" spans="1:10" s="112" customFormat="1" ht="83.25">
      <c r="A87" s="245">
        <v>84</v>
      </c>
      <c r="B87" s="248" t="s">
        <v>96</v>
      </c>
      <c r="C87" s="248">
        <v>2</v>
      </c>
      <c r="D87" s="268" t="s">
        <v>1565</v>
      </c>
      <c r="E87" s="256" t="s">
        <v>1258</v>
      </c>
      <c r="F87" s="268" t="s">
        <v>1566</v>
      </c>
      <c r="G87" s="249" t="s">
        <v>1326</v>
      </c>
      <c r="H87" s="248">
        <v>128</v>
      </c>
      <c r="I87" s="248" t="s">
        <v>0</v>
      </c>
      <c r="J87" s="250">
        <v>256</v>
      </c>
    </row>
    <row r="88" spans="1:10" s="112" customFormat="1" ht="83.25">
      <c r="A88" s="245">
        <v>85</v>
      </c>
      <c r="B88" s="248" t="s">
        <v>147</v>
      </c>
      <c r="C88" s="248">
        <v>1</v>
      </c>
      <c r="D88" s="253" t="s">
        <v>1567</v>
      </c>
      <c r="E88" s="256" t="s">
        <v>1258</v>
      </c>
      <c r="F88" s="268" t="s">
        <v>987</v>
      </c>
      <c r="G88" s="249" t="s">
        <v>1326</v>
      </c>
      <c r="H88" s="251">
        <v>1594.67</v>
      </c>
      <c r="I88" s="248" t="s">
        <v>0</v>
      </c>
      <c r="J88" s="250">
        <v>1594.67</v>
      </c>
    </row>
    <row r="89" spans="1:10" s="112" customFormat="1" ht="83.25">
      <c r="A89" s="245">
        <v>86</v>
      </c>
      <c r="B89" s="248" t="s">
        <v>1465</v>
      </c>
      <c r="C89" s="248">
        <v>1</v>
      </c>
      <c r="D89" s="261" t="s">
        <v>1466</v>
      </c>
      <c r="E89" s="250" t="s">
        <v>1258</v>
      </c>
      <c r="F89" s="268" t="s">
        <v>1467</v>
      </c>
      <c r="G89" s="249" t="s">
        <v>1326</v>
      </c>
      <c r="H89" s="251">
        <v>1733.75</v>
      </c>
      <c r="I89" s="248" t="s">
        <v>7</v>
      </c>
      <c r="J89" s="250">
        <v>1733.75</v>
      </c>
    </row>
    <row r="90" spans="1:10" s="112" customFormat="1" ht="83.25">
      <c r="A90" s="245">
        <v>87</v>
      </c>
      <c r="B90" s="248" t="s">
        <v>143</v>
      </c>
      <c r="C90" s="248">
        <v>1</v>
      </c>
      <c r="D90" s="261" t="s">
        <v>1468</v>
      </c>
      <c r="E90" s="250" t="s">
        <v>1258</v>
      </c>
      <c r="F90" s="268" t="s">
        <v>1018</v>
      </c>
      <c r="G90" s="249" t="s">
        <v>1326</v>
      </c>
      <c r="H90" s="248">
        <v>740.52</v>
      </c>
      <c r="I90" s="248" t="s">
        <v>7</v>
      </c>
      <c r="J90" s="250">
        <v>740.52</v>
      </c>
    </row>
    <row r="91" spans="1:10" s="112" customFormat="1" ht="83.25">
      <c r="A91" s="245">
        <v>88</v>
      </c>
      <c r="B91" s="248" t="s">
        <v>169</v>
      </c>
      <c r="C91" s="248">
        <v>2</v>
      </c>
      <c r="D91" s="272" t="s">
        <v>1043</v>
      </c>
      <c r="E91" s="256" t="s">
        <v>1258</v>
      </c>
      <c r="F91" s="272" t="s">
        <v>1043</v>
      </c>
      <c r="G91" s="249" t="s">
        <v>1326</v>
      </c>
      <c r="H91" s="248">
        <v>289</v>
      </c>
      <c r="I91" s="248" t="s">
        <v>7</v>
      </c>
      <c r="J91" s="250">
        <v>578</v>
      </c>
    </row>
    <row r="92" spans="1:10" s="112" customFormat="1" ht="83.25">
      <c r="A92" s="245">
        <v>89</v>
      </c>
      <c r="B92" s="248" t="s">
        <v>182</v>
      </c>
      <c r="C92" s="248">
        <v>2</v>
      </c>
      <c r="D92" s="272" t="s">
        <v>183</v>
      </c>
      <c r="E92" s="256" t="s">
        <v>1258</v>
      </c>
      <c r="F92" s="272" t="s">
        <v>183</v>
      </c>
      <c r="G92" s="249" t="s">
        <v>1326</v>
      </c>
      <c r="H92" s="248">
        <v>231</v>
      </c>
      <c r="I92" s="248" t="s">
        <v>0</v>
      </c>
      <c r="J92" s="250">
        <v>462</v>
      </c>
    </row>
    <row r="93" spans="1:10" s="112" customFormat="1" ht="111">
      <c r="A93" s="245">
        <v>90</v>
      </c>
      <c r="B93" s="248" t="s">
        <v>97</v>
      </c>
      <c r="C93" s="248">
        <v>1</v>
      </c>
      <c r="D93" s="253" t="s">
        <v>2242</v>
      </c>
      <c r="E93" s="256" t="s">
        <v>1258</v>
      </c>
      <c r="F93" s="268" t="s">
        <v>2243</v>
      </c>
      <c r="G93" s="249" t="s">
        <v>1326</v>
      </c>
      <c r="H93" s="248">
        <v>1079</v>
      </c>
      <c r="I93" s="248" t="s">
        <v>7</v>
      </c>
      <c r="J93" s="250">
        <v>1079</v>
      </c>
    </row>
    <row r="94" spans="1:10" s="112" customFormat="1" ht="83.25">
      <c r="A94" s="245">
        <v>91</v>
      </c>
      <c r="B94" s="248" t="s">
        <v>582</v>
      </c>
      <c r="C94" s="248">
        <v>38</v>
      </c>
      <c r="D94" s="290" t="s">
        <v>1571</v>
      </c>
      <c r="E94" s="256" t="s">
        <v>1258</v>
      </c>
      <c r="F94" s="291" t="s">
        <v>1071</v>
      </c>
      <c r="G94" s="249" t="s">
        <v>1326</v>
      </c>
      <c r="H94" s="251">
        <v>3109.41</v>
      </c>
      <c r="I94" s="248" t="s">
        <v>0</v>
      </c>
      <c r="J94" s="250">
        <v>118157.57999999999</v>
      </c>
    </row>
    <row r="95" spans="1:10" s="112" customFormat="1" ht="83.25">
      <c r="A95" s="245">
        <v>92</v>
      </c>
      <c r="B95" s="248" t="s">
        <v>536</v>
      </c>
      <c r="C95" s="292">
        <v>8500</v>
      </c>
      <c r="D95" s="290" t="s">
        <v>1572</v>
      </c>
      <c r="E95" s="256" t="s">
        <v>1258</v>
      </c>
      <c r="F95" s="291" t="s">
        <v>1073</v>
      </c>
      <c r="G95" s="249" t="s">
        <v>1326</v>
      </c>
      <c r="H95" s="248">
        <v>57.45</v>
      </c>
      <c r="I95" s="248" t="s">
        <v>595</v>
      </c>
      <c r="J95" s="250">
        <v>488325</v>
      </c>
    </row>
    <row r="96" spans="1:10" s="112" customFormat="1" ht="83.25">
      <c r="A96" s="245">
        <v>93</v>
      </c>
      <c r="B96" s="248" t="s">
        <v>557</v>
      </c>
      <c r="C96" s="251">
        <v>3100</v>
      </c>
      <c r="D96" s="290" t="s">
        <v>1573</v>
      </c>
      <c r="E96" s="256" t="s">
        <v>1258</v>
      </c>
      <c r="F96" s="291" t="s">
        <v>1075</v>
      </c>
      <c r="G96" s="249" t="s">
        <v>1326</v>
      </c>
      <c r="H96" s="248">
        <v>56.42</v>
      </c>
      <c r="I96" s="248" t="s">
        <v>5</v>
      </c>
      <c r="J96" s="250">
        <v>174902</v>
      </c>
    </row>
    <row r="97" spans="1:10" s="112" customFormat="1" ht="83.25">
      <c r="A97" s="245">
        <v>94</v>
      </c>
      <c r="B97" s="248" t="s">
        <v>559</v>
      </c>
      <c r="C97" s="251">
        <v>3100</v>
      </c>
      <c r="D97" s="290" t="s">
        <v>1574</v>
      </c>
      <c r="E97" s="256" t="s">
        <v>1258</v>
      </c>
      <c r="F97" s="291" t="s">
        <v>1077</v>
      </c>
      <c r="G97" s="249" t="s">
        <v>1326</v>
      </c>
      <c r="H97" s="248">
        <v>56.5</v>
      </c>
      <c r="I97" s="248" t="s">
        <v>5</v>
      </c>
      <c r="J97" s="250">
        <v>175150</v>
      </c>
    </row>
    <row r="98" spans="1:10" s="112" customFormat="1" ht="83.25">
      <c r="A98" s="245">
        <v>95</v>
      </c>
      <c r="B98" s="248" t="s">
        <v>1425</v>
      </c>
      <c r="C98" s="248">
        <v>8</v>
      </c>
      <c r="D98" s="290" t="s">
        <v>1575</v>
      </c>
      <c r="E98" s="256" t="s">
        <v>1258</v>
      </c>
      <c r="F98" s="291" t="s">
        <v>1576</v>
      </c>
      <c r="G98" s="249" t="s">
        <v>1326</v>
      </c>
      <c r="H98" s="251">
        <v>1580</v>
      </c>
      <c r="I98" s="248" t="s">
        <v>0</v>
      </c>
      <c r="J98" s="250">
        <v>12640</v>
      </c>
    </row>
    <row r="99" spans="1:10" s="112" customFormat="1" ht="83.25">
      <c r="A99" s="245">
        <v>96</v>
      </c>
      <c r="B99" s="248" t="s">
        <v>538</v>
      </c>
      <c r="C99" s="248">
        <v>7</v>
      </c>
      <c r="D99" s="290" t="s">
        <v>1577</v>
      </c>
      <c r="E99" s="256" t="s">
        <v>1258</v>
      </c>
      <c r="F99" s="291" t="s">
        <v>1079</v>
      </c>
      <c r="G99" s="249" t="s">
        <v>1326</v>
      </c>
      <c r="H99" s="251">
        <v>40658.78</v>
      </c>
      <c r="I99" s="248" t="s">
        <v>0</v>
      </c>
      <c r="J99" s="250">
        <v>284611.45999999996</v>
      </c>
    </row>
    <row r="100" spans="1:10" s="112" customFormat="1" ht="83.25">
      <c r="A100" s="245">
        <v>97</v>
      </c>
      <c r="B100" s="248" t="s">
        <v>540</v>
      </c>
      <c r="C100" s="248">
        <v>3</v>
      </c>
      <c r="D100" s="290" t="s">
        <v>1578</v>
      </c>
      <c r="E100" s="256" t="s">
        <v>1258</v>
      </c>
      <c r="F100" s="291" t="s">
        <v>1081</v>
      </c>
      <c r="G100" s="249" t="s">
        <v>1326</v>
      </c>
      <c r="H100" s="251">
        <v>30847.46</v>
      </c>
      <c r="I100" s="248" t="s">
        <v>0</v>
      </c>
      <c r="J100" s="250">
        <v>92542.38</v>
      </c>
    </row>
    <row r="101" spans="1:10" s="112" customFormat="1" ht="83.25">
      <c r="A101" s="245">
        <v>98</v>
      </c>
      <c r="B101" s="248" t="s">
        <v>1082</v>
      </c>
      <c r="C101" s="248">
        <v>11</v>
      </c>
      <c r="D101" s="290" t="s">
        <v>1579</v>
      </c>
      <c r="E101" s="256" t="s">
        <v>1258</v>
      </c>
      <c r="F101" s="291" t="s">
        <v>1084</v>
      </c>
      <c r="G101" s="249" t="s">
        <v>1326</v>
      </c>
      <c r="H101" s="251">
        <v>18150</v>
      </c>
      <c r="I101" s="248" t="s">
        <v>0</v>
      </c>
      <c r="J101" s="250">
        <v>199650</v>
      </c>
    </row>
    <row r="102" spans="1:10" s="112" customFormat="1" ht="83.25">
      <c r="A102" s="245">
        <v>99</v>
      </c>
      <c r="B102" s="248" t="s">
        <v>548</v>
      </c>
      <c r="C102" s="248">
        <v>1</v>
      </c>
      <c r="D102" s="290" t="s">
        <v>1580</v>
      </c>
      <c r="E102" s="256" t="s">
        <v>1258</v>
      </c>
      <c r="F102" s="291" t="s">
        <v>1092</v>
      </c>
      <c r="G102" s="249" t="s">
        <v>1326</v>
      </c>
      <c r="H102" s="251">
        <v>7797</v>
      </c>
      <c r="I102" s="248" t="s">
        <v>0</v>
      </c>
      <c r="J102" s="250">
        <v>7797</v>
      </c>
    </row>
    <row r="103" spans="1:10" s="112" customFormat="1" ht="114">
      <c r="A103" s="245">
        <v>100</v>
      </c>
      <c r="B103" s="248" t="s">
        <v>147</v>
      </c>
      <c r="C103" s="248">
        <v>1</v>
      </c>
      <c r="D103" s="266" t="s">
        <v>1567</v>
      </c>
      <c r="E103" s="256" t="s">
        <v>1258</v>
      </c>
      <c r="F103" s="291" t="s">
        <v>987</v>
      </c>
      <c r="G103" s="249" t="s">
        <v>1326</v>
      </c>
      <c r="H103" s="251">
        <v>1594.67</v>
      </c>
      <c r="I103" s="248" t="s">
        <v>0</v>
      </c>
      <c r="J103" s="250">
        <v>1594.67</v>
      </c>
    </row>
    <row r="104" spans="1:10" s="112" customFormat="1" ht="171">
      <c r="A104" s="245">
        <v>101</v>
      </c>
      <c r="B104" s="248" t="s">
        <v>44</v>
      </c>
      <c r="C104" s="248">
        <v>8.5</v>
      </c>
      <c r="D104" s="288" t="s">
        <v>1581</v>
      </c>
      <c r="E104" s="256" t="s">
        <v>1258</v>
      </c>
      <c r="F104" s="291" t="s">
        <v>1175</v>
      </c>
      <c r="G104" s="249" t="s">
        <v>1326</v>
      </c>
      <c r="H104" s="251">
        <v>2181</v>
      </c>
      <c r="I104" s="248" t="s">
        <v>4</v>
      </c>
      <c r="J104" s="250">
        <v>18538.5</v>
      </c>
    </row>
    <row r="105" spans="1:10" s="112" customFormat="1" ht="199.5">
      <c r="A105" s="245">
        <v>102</v>
      </c>
      <c r="B105" s="248" t="s">
        <v>45</v>
      </c>
      <c r="C105" s="248">
        <v>8.5</v>
      </c>
      <c r="D105" s="288" t="s">
        <v>1582</v>
      </c>
      <c r="E105" s="256" t="s">
        <v>1258</v>
      </c>
      <c r="F105" s="291" t="s">
        <v>1062</v>
      </c>
      <c r="G105" s="249" t="s">
        <v>1326</v>
      </c>
      <c r="H105" s="248">
        <v>851</v>
      </c>
      <c r="I105" s="248" t="s">
        <v>4</v>
      </c>
      <c r="J105" s="250">
        <v>7233.5</v>
      </c>
    </row>
    <row r="106" spans="1:10" s="112" customFormat="1" ht="199.5">
      <c r="A106" s="245">
        <v>103</v>
      </c>
      <c r="B106" s="248" t="s">
        <v>46</v>
      </c>
      <c r="C106" s="248">
        <v>8.5</v>
      </c>
      <c r="D106" s="288" t="s">
        <v>1583</v>
      </c>
      <c r="E106" s="256" t="s">
        <v>1258</v>
      </c>
      <c r="F106" s="291" t="s">
        <v>785</v>
      </c>
      <c r="G106" s="249" t="s">
        <v>1326</v>
      </c>
      <c r="H106" s="251">
        <v>1293</v>
      </c>
      <c r="I106" s="248" t="s">
        <v>4</v>
      </c>
      <c r="J106" s="250">
        <v>10990.5</v>
      </c>
    </row>
    <row r="107" spans="1:10" s="112" customFormat="1" ht="199.5">
      <c r="A107" s="245">
        <v>104</v>
      </c>
      <c r="B107" s="248" t="s">
        <v>47</v>
      </c>
      <c r="C107" s="248">
        <v>8.5</v>
      </c>
      <c r="D107" s="288" t="s">
        <v>1584</v>
      </c>
      <c r="E107" s="256" t="s">
        <v>1258</v>
      </c>
      <c r="F107" s="291" t="s">
        <v>787</v>
      </c>
      <c r="G107" s="249" t="s">
        <v>1326</v>
      </c>
      <c r="H107" s="248">
        <v>482</v>
      </c>
      <c r="I107" s="248" t="s">
        <v>4</v>
      </c>
      <c r="J107" s="250">
        <v>4097</v>
      </c>
    </row>
    <row r="108" spans="1:10" s="91" customFormat="1" ht="83.25">
      <c r="A108" s="273">
        <v>105</v>
      </c>
      <c r="B108" s="262" t="s">
        <v>1093</v>
      </c>
      <c r="C108" s="262">
        <v>2.99</v>
      </c>
      <c r="D108" s="264" t="s">
        <v>1585</v>
      </c>
      <c r="E108" s="263" t="s">
        <v>1434</v>
      </c>
      <c r="F108" s="289" t="s">
        <v>1094</v>
      </c>
      <c r="G108" s="264" t="s">
        <v>1326</v>
      </c>
      <c r="H108" s="262">
        <v>765</v>
      </c>
      <c r="I108" s="262" t="s">
        <v>76</v>
      </c>
      <c r="J108" s="250">
        <v>2287.3500000000004</v>
      </c>
    </row>
    <row r="109" spans="1:10" s="99" customFormat="1" ht="171">
      <c r="A109" s="245">
        <v>106</v>
      </c>
      <c r="B109" s="274" t="s">
        <v>2244</v>
      </c>
      <c r="C109" s="274">
        <v>8</v>
      </c>
      <c r="D109" s="275" t="s">
        <v>2245</v>
      </c>
      <c r="E109" s="263" t="s">
        <v>1434</v>
      </c>
      <c r="F109" s="271" t="s">
        <v>2246</v>
      </c>
      <c r="G109" s="271" t="s">
        <v>1326</v>
      </c>
      <c r="H109" s="274">
        <v>990</v>
      </c>
      <c r="I109" s="274" t="s">
        <v>0</v>
      </c>
      <c r="J109" s="250">
        <v>7920</v>
      </c>
    </row>
    <row r="110" spans="1:10" ht="166.5">
      <c r="A110" s="245">
        <v>107</v>
      </c>
      <c r="B110" s="248" t="s">
        <v>1065</v>
      </c>
      <c r="C110" s="248">
        <v>40</v>
      </c>
      <c r="D110" s="254" t="s">
        <v>1862</v>
      </c>
      <c r="E110" s="250" t="s">
        <v>1434</v>
      </c>
      <c r="F110" s="268" t="s">
        <v>1067</v>
      </c>
      <c r="G110" s="249" t="s">
        <v>1326</v>
      </c>
      <c r="H110" s="248">
        <v>700</v>
      </c>
      <c r="I110" s="248" t="s">
        <v>0</v>
      </c>
      <c r="J110" s="250">
        <v>28000</v>
      </c>
    </row>
    <row r="111" spans="1:10" ht="199.5">
      <c r="A111" s="245">
        <v>108</v>
      </c>
      <c r="B111" s="283" t="s">
        <v>89</v>
      </c>
      <c r="C111" s="260">
        <v>11</v>
      </c>
      <c r="D111" s="275" t="s">
        <v>1587</v>
      </c>
      <c r="E111" s="257" t="s">
        <v>1434</v>
      </c>
      <c r="F111" s="288" t="s">
        <v>1220</v>
      </c>
      <c r="G111" s="258" t="s">
        <v>1326</v>
      </c>
      <c r="H111" s="259">
        <v>1680</v>
      </c>
      <c r="I111" s="260" t="s">
        <v>0</v>
      </c>
      <c r="J111" s="250">
        <v>18480</v>
      </c>
    </row>
    <row r="112" spans="1:10" ht="142.5">
      <c r="A112" s="245">
        <v>109</v>
      </c>
      <c r="B112" s="260" t="s">
        <v>1340</v>
      </c>
      <c r="C112" s="260">
        <v>22</v>
      </c>
      <c r="D112" s="258" t="s">
        <v>1588</v>
      </c>
      <c r="E112" s="267" t="s">
        <v>1434</v>
      </c>
      <c r="F112" s="288" t="s">
        <v>1341</v>
      </c>
      <c r="G112" s="258" t="s">
        <v>1326</v>
      </c>
      <c r="H112" s="259">
        <v>600</v>
      </c>
      <c r="I112" s="260" t="s">
        <v>0</v>
      </c>
      <c r="J112" s="250">
        <v>13200</v>
      </c>
    </row>
    <row r="113" spans="1:10" ht="114">
      <c r="A113" s="245">
        <v>110</v>
      </c>
      <c r="B113" s="248" t="s">
        <v>2247</v>
      </c>
      <c r="C113" s="248">
        <v>6</v>
      </c>
      <c r="D113" s="276" t="s">
        <v>2248</v>
      </c>
      <c r="E113" s="250" t="s">
        <v>1258</v>
      </c>
      <c r="F113" s="268" t="s">
        <v>2249</v>
      </c>
      <c r="G113" s="249" t="s">
        <v>1326</v>
      </c>
      <c r="H113" s="251">
        <v>5600</v>
      </c>
      <c r="I113" s="248" t="s">
        <v>0</v>
      </c>
      <c r="J113" s="250">
        <v>33600</v>
      </c>
    </row>
    <row r="114" spans="1:10" ht="114">
      <c r="A114" s="245">
        <v>111</v>
      </c>
      <c r="B114" s="248" t="s">
        <v>77</v>
      </c>
      <c r="C114" s="248">
        <v>2</v>
      </c>
      <c r="D114" s="276" t="s">
        <v>1866</v>
      </c>
      <c r="E114" s="250" t="s">
        <v>1258</v>
      </c>
      <c r="F114" s="268" t="s">
        <v>1378</v>
      </c>
      <c r="G114" s="249" t="s">
        <v>1326</v>
      </c>
      <c r="H114" s="251">
        <v>4115.7</v>
      </c>
      <c r="I114" s="248" t="s">
        <v>0</v>
      </c>
      <c r="J114" s="250">
        <v>8231.4</v>
      </c>
    </row>
    <row r="115" spans="1:10" ht="114">
      <c r="A115" s="245">
        <v>112</v>
      </c>
      <c r="B115" s="248" t="s">
        <v>238</v>
      </c>
      <c r="C115" s="248">
        <v>51</v>
      </c>
      <c r="D115" s="276" t="s">
        <v>1664</v>
      </c>
      <c r="E115" s="250" t="s">
        <v>1258</v>
      </c>
      <c r="F115" s="268" t="s">
        <v>1112</v>
      </c>
      <c r="G115" s="249" t="s">
        <v>1326</v>
      </c>
      <c r="H115" s="251">
        <v>4165.28</v>
      </c>
      <c r="I115" s="248" t="s">
        <v>0</v>
      </c>
      <c r="J115" s="250">
        <v>212429.28</v>
      </c>
    </row>
    <row r="116" spans="1:10" ht="111">
      <c r="A116" s="245">
        <v>113</v>
      </c>
      <c r="B116" s="248" t="s">
        <v>226</v>
      </c>
      <c r="C116" s="248">
        <v>22</v>
      </c>
      <c r="D116" s="249" t="s">
        <v>1590</v>
      </c>
      <c r="E116" s="250" t="s">
        <v>1258</v>
      </c>
      <c r="F116" s="268" t="s">
        <v>776</v>
      </c>
      <c r="G116" s="249" t="s">
        <v>1326</v>
      </c>
      <c r="H116" s="251">
        <v>2400</v>
      </c>
      <c r="I116" s="248" t="s">
        <v>0</v>
      </c>
      <c r="J116" s="250">
        <v>52800</v>
      </c>
    </row>
    <row r="117" spans="1:10" ht="111">
      <c r="A117" s="245">
        <v>114</v>
      </c>
      <c r="B117" s="248" t="s">
        <v>204</v>
      </c>
      <c r="C117" s="248">
        <v>12</v>
      </c>
      <c r="D117" s="249" t="s">
        <v>1592</v>
      </c>
      <c r="E117" s="250" t="s">
        <v>1258</v>
      </c>
      <c r="F117" s="268" t="s">
        <v>1381</v>
      </c>
      <c r="G117" s="249" t="s">
        <v>1326</v>
      </c>
      <c r="H117" s="251">
        <v>1759.5</v>
      </c>
      <c r="I117" s="248" t="s">
        <v>0</v>
      </c>
      <c r="J117" s="250">
        <v>21114</v>
      </c>
    </row>
    <row r="118" spans="1:10" ht="194.25">
      <c r="A118" s="245">
        <v>115</v>
      </c>
      <c r="B118" s="248" t="s">
        <v>2</v>
      </c>
      <c r="C118" s="248">
        <v>42.689</v>
      </c>
      <c r="D118" s="249" t="s">
        <v>2250</v>
      </c>
      <c r="E118" s="277" t="s">
        <v>1437</v>
      </c>
      <c r="F118" s="268" t="s">
        <v>778</v>
      </c>
      <c r="G118" s="249" t="s">
        <v>1326</v>
      </c>
      <c r="H118" s="251">
        <v>6579</v>
      </c>
      <c r="I118" s="248" t="s">
        <v>3</v>
      </c>
      <c r="J118" s="250">
        <v>280850.93099999998</v>
      </c>
    </row>
    <row r="119" spans="1:10" ht="111">
      <c r="A119" s="245">
        <v>116</v>
      </c>
      <c r="B119" s="248" t="s">
        <v>203</v>
      </c>
      <c r="C119" s="248">
        <v>2.99</v>
      </c>
      <c r="D119" s="249" t="s">
        <v>1594</v>
      </c>
      <c r="E119" s="250" t="s">
        <v>1258</v>
      </c>
      <c r="F119" s="268" t="s">
        <v>1118</v>
      </c>
      <c r="G119" s="249" t="s">
        <v>1326</v>
      </c>
      <c r="H119" s="251">
        <v>12600.06</v>
      </c>
      <c r="I119" s="248" t="s">
        <v>76</v>
      </c>
      <c r="J119" s="250">
        <v>37674.179400000001</v>
      </c>
    </row>
    <row r="120" spans="1:10" ht="111">
      <c r="A120" s="245">
        <v>117</v>
      </c>
      <c r="B120" s="248" t="s">
        <v>2251</v>
      </c>
      <c r="C120" s="248">
        <v>0.3</v>
      </c>
      <c r="D120" s="249" t="s">
        <v>2252</v>
      </c>
      <c r="E120" s="250" t="s">
        <v>1258</v>
      </c>
      <c r="F120" s="268" t="s">
        <v>2253</v>
      </c>
      <c r="G120" s="249" t="s">
        <v>1326</v>
      </c>
      <c r="H120" s="251">
        <v>9600</v>
      </c>
      <c r="I120" s="248" t="s">
        <v>76</v>
      </c>
      <c r="J120" s="250">
        <v>2880</v>
      </c>
    </row>
    <row r="121" spans="1:10" ht="111">
      <c r="A121" s="245">
        <v>118</v>
      </c>
      <c r="B121" s="248" t="s">
        <v>2254</v>
      </c>
      <c r="C121" s="248">
        <v>0.3</v>
      </c>
      <c r="D121" s="249" t="s">
        <v>2255</v>
      </c>
      <c r="E121" s="250" t="s">
        <v>1258</v>
      </c>
      <c r="F121" s="268" t="s">
        <v>2256</v>
      </c>
      <c r="G121" s="249" t="s">
        <v>1326</v>
      </c>
      <c r="H121" s="251">
        <v>6501.23</v>
      </c>
      <c r="I121" s="248" t="s">
        <v>76</v>
      </c>
      <c r="J121" s="250">
        <v>1950.3689999999997</v>
      </c>
    </row>
    <row r="122" spans="1:10" ht="83.25">
      <c r="A122" s="245">
        <v>119</v>
      </c>
      <c r="B122" s="248" t="s">
        <v>1135</v>
      </c>
      <c r="C122" s="248">
        <v>162</v>
      </c>
      <c r="D122" s="253" t="s">
        <v>1508</v>
      </c>
      <c r="E122" s="250" t="s">
        <v>1258</v>
      </c>
      <c r="F122" s="268" t="s">
        <v>1137</v>
      </c>
      <c r="G122" s="249" t="s">
        <v>1326</v>
      </c>
      <c r="H122" s="248">
        <v>117.5</v>
      </c>
      <c r="I122" s="248" t="s">
        <v>5</v>
      </c>
      <c r="J122" s="250">
        <v>19035</v>
      </c>
    </row>
    <row r="123" spans="1:10" ht="83.25">
      <c r="A123" s="245">
        <v>120</v>
      </c>
      <c r="B123" s="248" t="s">
        <v>80</v>
      </c>
      <c r="C123" s="248">
        <v>8</v>
      </c>
      <c r="D123" s="278" t="s">
        <v>1816</v>
      </c>
      <c r="E123" s="250" t="s">
        <v>1258</v>
      </c>
      <c r="F123" s="268" t="s">
        <v>1704</v>
      </c>
      <c r="G123" s="249" t="s">
        <v>1326</v>
      </c>
      <c r="H123" s="248">
        <v>771.38</v>
      </c>
      <c r="I123" s="248" t="s">
        <v>0</v>
      </c>
      <c r="J123" s="250">
        <v>6171.04</v>
      </c>
    </row>
    <row r="124" spans="1:10" ht="83.25">
      <c r="A124" s="245">
        <v>121</v>
      </c>
      <c r="B124" s="248" t="s">
        <v>237</v>
      </c>
      <c r="C124" s="248">
        <v>55</v>
      </c>
      <c r="D124" s="278" t="s">
        <v>1595</v>
      </c>
      <c r="E124" s="250" t="s">
        <v>1258</v>
      </c>
      <c r="F124" s="268" t="s">
        <v>1406</v>
      </c>
      <c r="G124" s="249" t="s">
        <v>1326</v>
      </c>
      <c r="H124" s="248">
        <v>431.97</v>
      </c>
      <c r="I124" s="248" t="s">
        <v>0</v>
      </c>
      <c r="J124" s="250">
        <v>23758.350000000002</v>
      </c>
    </row>
    <row r="125" spans="1:10" ht="83.25">
      <c r="A125" s="245">
        <v>122</v>
      </c>
      <c r="B125" s="248" t="s">
        <v>215</v>
      </c>
      <c r="C125" s="248">
        <v>18</v>
      </c>
      <c r="D125" s="268" t="s">
        <v>1596</v>
      </c>
      <c r="E125" s="250" t="s">
        <v>1258</v>
      </c>
      <c r="F125" s="268" t="s">
        <v>915</v>
      </c>
      <c r="G125" s="249" t="s">
        <v>1326</v>
      </c>
      <c r="H125" s="248">
        <v>407.29</v>
      </c>
      <c r="I125" s="248" t="s">
        <v>0</v>
      </c>
      <c r="J125" s="250">
        <v>7331.22</v>
      </c>
    </row>
    <row r="126" spans="1:10" ht="83.25">
      <c r="A126" s="245">
        <v>123</v>
      </c>
      <c r="B126" s="248" t="s">
        <v>78</v>
      </c>
      <c r="C126" s="248">
        <v>2</v>
      </c>
      <c r="D126" s="268" t="s">
        <v>1597</v>
      </c>
      <c r="E126" s="250" t="s">
        <v>1258</v>
      </c>
      <c r="F126" s="268" t="s">
        <v>1298</v>
      </c>
      <c r="G126" s="249" t="s">
        <v>1326</v>
      </c>
      <c r="H126" s="248">
        <v>202</v>
      </c>
      <c r="I126" s="248" t="s">
        <v>0</v>
      </c>
      <c r="J126" s="250">
        <v>404</v>
      </c>
    </row>
    <row r="127" spans="1:10" ht="83.25">
      <c r="A127" s="245">
        <v>124</v>
      </c>
      <c r="B127" s="248" t="s">
        <v>79</v>
      </c>
      <c r="C127" s="248">
        <v>2</v>
      </c>
      <c r="D127" s="268" t="s">
        <v>1598</v>
      </c>
      <c r="E127" s="250" t="s">
        <v>1258</v>
      </c>
      <c r="F127" s="268" t="s">
        <v>1382</v>
      </c>
      <c r="G127" s="249" t="s">
        <v>1326</v>
      </c>
      <c r="H127" s="248">
        <v>100</v>
      </c>
      <c r="I127" s="248" t="s">
        <v>0</v>
      </c>
      <c r="J127" s="250">
        <v>200</v>
      </c>
    </row>
    <row r="128" spans="1:10" ht="83.25">
      <c r="A128" s="245">
        <v>125</v>
      </c>
      <c r="B128" s="248" t="s">
        <v>1195</v>
      </c>
      <c r="C128" s="248">
        <v>2</v>
      </c>
      <c r="D128" s="268" t="s">
        <v>1599</v>
      </c>
      <c r="E128" s="250" t="s">
        <v>1258</v>
      </c>
      <c r="F128" s="268" t="s">
        <v>1197</v>
      </c>
      <c r="G128" s="249" t="s">
        <v>1326</v>
      </c>
      <c r="H128" s="251">
        <v>2720.34</v>
      </c>
      <c r="I128" s="248" t="s">
        <v>0</v>
      </c>
      <c r="J128" s="250">
        <v>5440.68</v>
      </c>
    </row>
    <row r="129" spans="1:10" ht="83.25">
      <c r="A129" s="245">
        <v>126</v>
      </c>
      <c r="B129" s="248" t="s">
        <v>1383</v>
      </c>
      <c r="C129" s="248">
        <v>2.25</v>
      </c>
      <c r="D129" s="268" t="s">
        <v>1600</v>
      </c>
      <c r="E129" s="250" t="s">
        <v>1258</v>
      </c>
      <c r="F129" s="268" t="s">
        <v>1384</v>
      </c>
      <c r="G129" s="249" t="s">
        <v>1326</v>
      </c>
      <c r="H129" s="248">
        <v>617.1</v>
      </c>
      <c r="I129" s="248" t="s">
        <v>4</v>
      </c>
      <c r="J129" s="250">
        <v>1388.4750000000001</v>
      </c>
    </row>
    <row r="130" spans="1:10" ht="83.25">
      <c r="A130" s="245">
        <v>127</v>
      </c>
      <c r="B130" s="248" t="s">
        <v>52</v>
      </c>
      <c r="C130" s="248">
        <v>2.25</v>
      </c>
      <c r="D130" s="268" t="s">
        <v>1601</v>
      </c>
      <c r="E130" s="250" t="s">
        <v>1258</v>
      </c>
      <c r="F130" s="268" t="s">
        <v>881</v>
      </c>
      <c r="G130" s="249" t="s">
        <v>1326</v>
      </c>
      <c r="H130" s="248">
        <v>221</v>
      </c>
      <c r="I130" s="248" t="s">
        <v>4</v>
      </c>
      <c r="J130" s="250">
        <v>497.25</v>
      </c>
    </row>
    <row r="131" spans="1:10" ht="83.25">
      <c r="A131" s="245">
        <v>128</v>
      </c>
      <c r="B131" s="248" t="s">
        <v>51</v>
      </c>
      <c r="C131" s="248">
        <v>2.25</v>
      </c>
      <c r="D131" s="268" t="s">
        <v>1602</v>
      </c>
      <c r="E131" s="250" t="s">
        <v>1258</v>
      </c>
      <c r="F131" s="268" t="s">
        <v>1124</v>
      </c>
      <c r="G131" s="249" t="s">
        <v>1326</v>
      </c>
      <c r="H131" s="248">
        <v>185</v>
      </c>
      <c r="I131" s="248" t="s">
        <v>4</v>
      </c>
      <c r="J131" s="250">
        <v>416.25</v>
      </c>
    </row>
    <row r="132" spans="1:10" ht="83.25">
      <c r="A132" s="245">
        <v>129</v>
      </c>
      <c r="B132" s="248" t="s">
        <v>1125</v>
      </c>
      <c r="C132" s="248">
        <v>20</v>
      </c>
      <c r="D132" s="268" t="s">
        <v>1126</v>
      </c>
      <c r="E132" s="250" t="s">
        <v>1258</v>
      </c>
      <c r="F132" s="268" t="s">
        <v>1127</v>
      </c>
      <c r="G132" s="249" t="s">
        <v>1326</v>
      </c>
      <c r="H132" s="248">
        <v>3</v>
      </c>
      <c r="I132" s="248" t="s">
        <v>1385</v>
      </c>
      <c r="J132" s="250">
        <v>60</v>
      </c>
    </row>
    <row r="133" spans="1:10" s="120" customFormat="1" ht="83.25">
      <c r="A133" s="245">
        <v>130</v>
      </c>
      <c r="B133" s="248" t="s">
        <v>1128</v>
      </c>
      <c r="C133" s="248">
        <v>20</v>
      </c>
      <c r="D133" s="268" t="s">
        <v>1603</v>
      </c>
      <c r="E133" s="250" t="s">
        <v>1258</v>
      </c>
      <c r="F133" s="268" t="s">
        <v>1130</v>
      </c>
      <c r="G133" s="249" t="s">
        <v>1326</v>
      </c>
      <c r="H133" s="248">
        <v>3</v>
      </c>
      <c r="I133" s="248" t="s">
        <v>1385</v>
      </c>
      <c r="J133" s="250">
        <v>60</v>
      </c>
    </row>
    <row r="134" spans="1:10" s="120" customFormat="1" ht="83.25">
      <c r="A134" s="245">
        <v>131</v>
      </c>
      <c r="B134" s="248" t="s">
        <v>1401</v>
      </c>
      <c r="C134" s="248">
        <v>36</v>
      </c>
      <c r="D134" s="268" t="s">
        <v>1737</v>
      </c>
      <c r="E134" s="277" t="s">
        <v>1258</v>
      </c>
      <c r="F134" s="268" t="s">
        <v>1634</v>
      </c>
      <c r="G134" s="249" t="s">
        <v>1326</v>
      </c>
      <c r="H134" s="248">
        <v>1</v>
      </c>
      <c r="I134" s="248" t="s">
        <v>0</v>
      </c>
      <c r="J134" s="250">
        <v>36</v>
      </c>
    </row>
    <row r="135" spans="1:10" s="120" customFormat="1" ht="83.25">
      <c r="A135" s="245">
        <v>132</v>
      </c>
      <c r="B135" s="248" t="s">
        <v>1402</v>
      </c>
      <c r="C135" s="248">
        <v>36</v>
      </c>
      <c r="D135" s="268" t="s">
        <v>1635</v>
      </c>
      <c r="E135" s="277" t="s">
        <v>1258</v>
      </c>
      <c r="F135" s="268" t="s">
        <v>1403</v>
      </c>
      <c r="G135" s="249" t="s">
        <v>1326</v>
      </c>
      <c r="H135" s="248">
        <v>1</v>
      </c>
      <c r="I135" s="248" t="s">
        <v>0</v>
      </c>
      <c r="J135" s="250">
        <v>36</v>
      </c>
    </row>
    <row r="136" spans="1:10" s="120" customFormat="1" ht="83.25">
      <c r="A136" s="245">
        <v>133</v>
      </c>
      <c r="B136" s="248" t="s">
        <v>1386</v>
      </c>
      <c r="C136" s="248">
        <v>8</v>
      </c>
      <c r="D136" s="268" t="s">
        <v>1604</v>
      </c>
      <c r="E136" s="250" t="s">
        <v>1258</v>
      </c>
      <c r="F136" s="268" t="s">
        <v>1528</v>
      </c>
      <c r="G136" s="249" t="s">
        <v>1326</v>
      </c>
      <c r="H136" s="248">
        <v>2</v>
      </c>
      <c r="I136" s="248" t="s">
        <v>1385</v>
      </c>
      <c r="J136" s="250">
        <v>16</v>
      </c>
    </row>
    <row r="137" spans="1:10" s="120" customFormat="1" ht="83.25">
      <c r="A137" s="245">
        <v>134</v>
      </c>
      <c r="B137" s="248" t="s">
        <v>916</v>
      </c>
      <c r="C137" s="248">
        <v>8</v>
      </c>
      <c r="D137" s="268" t="s">
        <v>1605</v>
      </c>
      <c r="E137" s="250" t="s">
        <v>1258</v>
      </c>
      <c r="F137" s="268" t="s">
        <v>918</v>
      </c>
      <c r="G137" s="249" t="s">
        <v>1326</v>
      </c>
      <c r="H137" s="248">
        <v>2</v>
      </c>
      <c r="I137" s="248" t="s">
        <v>1385</v>
      </c>
      <c r="J137" s="250">
        <v>16</v>
      </c>
    </row>
    <row r="138" spans="1:10" s="120" customFormat="1" ht="83.25">
      <c r="A138" s="245">
        <v>135</v>
      </c>
      <c r="B138" s="248" t="s">
        <v>920</v>
      </c>
      <c r="C138" s="248">
        <v>3</v>
      </c>
      <c r="D138" s="268" t="s">
        <v>1606</v>
      </c>
      <c r="E138" s="250" t="s">
        <v>1258</v>
      </c>
      <c r="F138" s="268" t="s">
        <v>922</v>
      </c>
      <c r="G138" s="249" t="s">
        <v>1326</v>
      </c>
      <c r="H138" s="248">
        <v>65</v>
      </c>
      <c r="I138" s="248" t="s">
        <v>923</v>
      </c>
      <c r="J138" s="250">
        <v>195</v>
      </c>
    </row>
    <row r="139" spans="1:10" s="120" customFormat="1" ht="83.25">
      <c r="A139" s="245">
        <v>136</v>
      </c>
      <c r="B139" s="248" t="s">
        <v>1387</v>
      </c>
      <c r="C139" s="248">
        <v>3</v>
      </c>
      <c r="D139" s="268" t="s">
        <v>1607</v>
      </c>
      <c r="E139" s="250" t="s">
        <v>1258</v>
      </c>
      <c r="F139" s="268" t="s">
        <v>1388</v>
      </c>
      <c r="G139" s="249" t="s">
        <v>1326</v>
      </c>
      <c r="H139" s="248">
        <v>65</v>
      </c>
      <c r="I139" s="248" t="s">
        <v>923</v>
      </c>
      <c r="J139" s="250">
        <v>195</v>
      </c>
    </row>
    <row r="140" spans="1:10" s="120" customFormat="1" ht="85.5">
      <c r="A140" s="245">
        <v>137</v>
      </c>
      <c r="B140" s="260" t="s">
        <v>2257</v>
      </c>
      <c r="C140" s="260">
        <v>42</v>
      </c>
      <c r="D140" s="276" t="s">
        <v>2258</v>
      </c>
      <c r="E140" s="258" t="s">
        <v>1258</v>
      </c>
      <c r="F140" s="288" t="s">
        <v>2259</v>
      </c>
      <c r="G140" s="258" t="s">
        <v>1326</v>
      </c>
      <c r="H140" s="260">
        <v>6</v>
      </c>
      <c r="I140" s="260" t="s">
        <v>0</v>
      </c>
      <c r="J140" s="250">
        <v>252</v>
      </c>
    </row>
    <row r="141" spans="1:10" s="120" customFormat="1" ht="85.5">
      <c r="A141" s="245">
        <v>138</v>
      </c>
      <c r="B141" s="260" t="s">
        <v>2260</v>
      </c>
      <c r="C141" s="260">
        <v>42</v>
      </c>
      <c r="D141" s="276" t="s">
        <v>2261</v>
      </c>
      <c r="E141" s="258" t="s">
        <v>1258</v>
      </c>
      <c r="F141" s="288" t="s">
        <v>2262</v>
      </c>
      <c r="G141" s="258" t="s">
        <v>1326</v>
      </c>
      <c r="H141" s="260">
        <v>6</v>
      </c>
      <c r="I141" s="260" t="s">
        <v>0</v>
      </c>
      <c r="J141" s="250">
        <v>252</v>
      </c>
    </row>
    <row r="142" spans="1:10" s="120" customFormat="1" ht="85.5">
      <c r="A142" s="245">
        <v>139</v>
      </c>
      <c r="B142" s="260" t="s">
        <v>1782</v>
      </c>
      <c r="C142" s="260">
        <v>42</v>
      </c>
      <c r="D142" s="276" t="s">
        <v>2263</v>
      </c>
      <c r="E142" s="258" t="s">
        <v>1258</v>
      </c>
      <c r="F142" s="288" t="s">
        <v>1784</v>
      </c>
      <c r="G142" s="258" t="s">
        <v>1326</v>
      </c>
      <c r="H142" s="260">
        <v>1</v>
      </c>
      <c r="I142" s="260" t="s">
        <v>0</v>
      </c>
      <c r="J142" s="250">
        <v>42</v>
      </c>
    </row>
    <row r="143" spans="1:10" s="120" customFormat="1" ht="85.5">
      <c r="A143" s="245">
        <v>140</v>
      </c>
      <c r="B143" s="260" t="s">
        <v>1785</v>
      </c>
      <c r="C143" s="260">
        <v>42</v>
      </c>
      <c r="D143" s="276" t="s">
        <v>1786</v>
      </c>
      <c r="E143" s="258" t="s">
        <v>1258</v>
      </c>
      <c r="F143" s="288" t="s">
        <v>1787</v>
      </c>
      <c r="G143" s="258" t="s">
        <v>1326</v>
      </c>
      <c r="H143" s="260">
        <v>1</v>
      </c>
      <c r="I143" s="260" t="s">
        <v>0</v>
      </c>
      <c r="J143" s="250">
        <v>42</v>
      </c>
    </row>
    <row r="144" spans="1:10" s="120" customFormat="1" ht="85.5">
      <c r="A144" s="245">
        <v>141</v>
      </c>
      <c r="B144" s="260" t="s">
        <v>1608</v>
      </c>
      <c r="C144" s="260">
        <v>152</v>
      </c>
      <c r="D144" s="288" t="s">
        <v>1609</v>
      </c>
      <c r="E144" s="257" t="s">
        <v>1258</v>
      </c>
      <c r="F144" s="288" t="s">
        <v>1610</v>
      </c>
      <c r="G144" s="258" t="s">
        <v>1326</v>
      </c>
      <c r="H144" s="260">
        <v>31</v>
      </c>
      <c r="I144" s="260" t="s">
        <v>0</v>
      </c>
      <c r="J144" s="250">
        <v>4712</v>
      </c>
    </row>
    <row r="145" spans="1:10" s="120" customFormat="1" ht="85.5">
      <c r="A145" s="245">
        <v>142</v>
      </c>
      <c r="B145" s="260" t="s">
        <v>1611</v>
      </c>
      <c r="C145" s="260">
        <v>88</v>
      </c>
      <c r="D145" s="288" t="s">
        <v>1612</v>
      </c>
      <c r="E145" s="257" t="s">
        <v>1258</v>
      </c>
      <c r="F145" s="288" t="s">
        <v>1613</v>
      </c>
      <c r="G145" s="258" t="s">
        <v>1326</v>
      </c>
      <c r="H145" s="260">
        <v>42</v>
      </c>
      <c r="I145" s="260" t="s">
        <v>0</v>
      </c>
      <c r="J145" s="250">
        <v>3696</v>
      </c>
    </row>
    <row r="146" spans="1:10" s="120" customFormat="1" ht="85.5">
      <c r="A146" s="245">
        <v>143</v>
      </c>
      <c r="B146" s="260" t="s">
        <v>1614</v>
      </c>
      <c r="C146" s="260">
        <v>56</v>
      </c>
      <c r="D146" s="290" t="s">
        <v>1615</v>
      </c>
      <c r="E146" s="257" t="s">
        <v>1258</v>
      </c>
      <c r="F146" s="288" t="s">
        <v>1616</v>
      </c>
      <c r="G146" s="258" t="s">
        <v>1326</v>
      </c>
      <c r="H146" s="259">
        <v>32</v>
      </c>
      <c r="I146" s="260" t="s">
        <v>0</v>
      </c>
      <c r="J146" s="250">
        <v>1792</v>
      </c>
    </row>
    <row r="147" spans="1:10" s="120" customFormat="1" ht="83.25">
      <c r="A147" s="245">
        <v>144</v>
      </c>
      <c r="B147" s="248" t="s">
        <v>216</v>
      </c>
      <c r="C147" s="248">
        <v>11</v>
      </c>
      <c r="D147" s="249" t="s">
        <v>1617</v>
      </c>
      <c r="E147" s="250" t="s">
        <v>1258</v>
      </c>
      <c r="F147" s="268" t="s">
        <v>1391</v>
      </c>
      <c r="G147" s="249" t="s">
        <v>1326</v>
      </c>
      <c r="H147" s="248">
        <v>684.53</v>
      </c>
      <c r="I147" s="248" t="s">
        <v>7</v>
      </c>
      <c r="J147" s="250">
        <v>7529.83</v>
      </c>
    </row>
    <row r="148" spans="1:10" s="120" customFormat="1" ht="138.75">
      <c r="A148" s="245">
        <v>145</v>
      </c>
      <c r="B148" s="248" t="s">
        <v>1389</v>
      </c>
      <c r="C148" s="248">
        <v>11</v>
      </c>
      <c r="D148" s="249" t="s">
        <v>1648</v>
      </c>
      <c r="E148" s="250" t="s">
        <v>1434</v>
      </c>
      <c r="F148" s="268" t="s">
        <v>1390</v>
      </c>
      <c r="G148" s="249" t="s">
        <v>1326</v>
      </c>
      <c r="H148" s="248">
        <v>520</v>
      </c>
      <c r="I148" s="248" t="s">
        <v>0</v>
      </c>
      <c r="J148" s="250">
        <v>5720</v>
      </c>
    </row>
    <row r="149" spans="1:10" ht="111">
      <c r="A149" s="245">
        <v>146</v>
      </c>
      <c r="B149" s="248" t="s">
        <v>2</v>
      </c>
      <c r="C149" s="248">
        <v>2.9809999999999999</v>
      </c>
      <c r="D149" s="249" t="s">
        <v>2264</v>
      </c>
      <c r="E149" s="269" t="s">
        <v>1258</v>
      </c>
      <c r="F149" s="268" t="s">
        <v>778</v>
      </c>
      <c r="G149" s="249" t="s">
        <v>1326</v>
      </c>
      <c r="H149" s="251">
        <v>6579</v>
      </c>
      <c r="I149" s="248" t="s">
        <v>3</v>
      </c>
      <c r="J149" s="250">
        <v>19611.999</v>
      </c>
    </row>
    <row r="150" spans="1:10" ht="83.25">
      <c r="A150" s="245">
        <v>147</v>
      </c>
      <c r="B150" s="248" t="s">
        <v>2265</v>
      </c>
      <c r="C150" s="248">
        <v>6</v>
      </c>
      <c r="D150" s="290" t="s">
        <v>2266</v>
      </c>
      <c r="E150" s="269" t="s">
        <v>1258</v>
      </c>
      <c r="F150" s="291" t="s">
        <v>2267</v>
      </c>
      <c r="G150" s="249" t="s">
        <v>1326</v>
      </c>
      <c r="H150" s="251">
        <v>42372.88</v>
      </c>
      <c r="I150" s="248" t="s">
        <v>0</v>
      </c>
      <c r="J150" s="250">
        <v>254237.27999999997</v>
      </c>
    </row>
    <row r="151" spans="1:10" ht="83.25">
      <c r="A151" s="245">
        <v>148</v>
      </c>
      <c r="B151" s="248" t="s">
        <v>574</v>
      </c>
      <c r="C151" s="248">
        <v>2</v>
      </c>
      <c r="D151" s="290" t="s">
        <v>1705</v>
      </c>
      <c r="E151" s="269" t="s">
        <v>1258</v>
      </c>
      <c r="F151" s="291" t="s">
        <v>1706</v>
      </c>
      <c r="G151" s="249" t="s">
        <v>1326</v>
      </c>
      <c r="H151" s="251">
        <v>15635.59</v>
      </c>
      <c r="I151" s="248" t="s">
        <v>0</v>
      </c>
      <c r="J151" s="250">
        <v>31271.18</v>
      </c>
    </row>
    <row r="152" spans="1:10" ht="83.25">
      <c r="A152" s="245">
        <v>149</v>
      </c>
      <c r="B152" s="248" t="s">
        <v>573</v>
      </c>
      <c r="C152" s="248">
        <v>55</v>
      </c>
      <c r="D152" s="290" t="s">
        <v>1619</v>
      </c>
      <c r="E152" s="269" t="s">
        <v>1258</v>
      </c>
      <c r="F152" s="291" t="s">
        <v>1620</v>
      </c>
      <c r="G152" s="249" t="s">
        <v>1326</v>
      </c>
      <c r="H152" s="251">
        <v>5399</v>
      </c>
      <c r="I152" s="248" t="s">
        <v>0</v>
      </c>
      <c r="J152" s="250">
        <v>296945</v>
      </c>
    </row>
    <row r="153" spans="1:10" ht="83.25">
      <c r="A153" s="245">
        <v>150</v>
      </c>
      <c r="B153" s="248" t="s">
        <v>582</v>
      </c>
      <c r="C153" s="248">
        <v>18</v>
      </c>
      <c r="D153" s="290" t="s">
        <v>1571</v>
      </c>
      <c r="E153" s="269" t="s">
        <v>1258</v>
      </c>
      <c r="F153" s="291" t="s">
        <v>1071</v>
      </c>
      <c r="G153" s="249" t="s">
        <v>1326</v>
      </c>
      <c r="H153" s="251">
        <v>3109.41</v>
      </c>
      <c r="I153" s="248" t="s">
        <v>0</v>
      </c>
      <c r="J153" s="250">
        <v>55969.38</v>
      </c>
    </row>
    <row r="154" spans="1:10" ht="83.25">
      <c r="A154" s="245">
        <v>151</v>
      </c>
      <c r="B154" s="248" t="s">
        <v>1392</v>
      </c>
      <c r="C154" s="248">
        <v>42</v>
      </c>
      <c r="D154" s="290" t="s">
        <v>1621</v>
      </c>
      <c r="E154" s="269" t="s">
        <v>1258</v>
      </c>
      <c r="F154" s="291" t="s">
        <v>1622</v>
      </c>
      <c r="G154" s="249" t="s">
        <v>1326</v>
      </c>
      <c r="H154" s="251">
        <v>1678</v>
      </c>
      <c r="I154" s="248" t="s">
        <v>0</v>
      </c>
      <c r="J154" s="250">
        <v>70476</v>
      </c>
    </row>
    <row r="155" spans="1:10" ht="83.25">
      <c r="A155" s="245">
        <v>152</v>
      </c>
      <c r="B155" s="248" t="s">
        <v>579</v>
      </c>
      <c r="C155" s="248">
        <v>580</v>
      </c>
      <c r="D155" s="290" t="s">
        <v>1623</v>
      </c>
      <c r="E155" s="269" t="s">
        <v>1258</v>
      </c>
      <c r="F155" s="291" t="s">
        <v>1167</v>
      </c>
      <c r="G155" s="249" t="s">
        <v>1326</v>
      </c>
      <c r="H155" s="248">
        <v>57.25</v>
      </c>
      <c r="I155" s="248" t="s">
        <v>5</v>
      </c>
      <c r="J155" s="250">
        <v>33205</v>
      </c>
    </row>
    <row r="156" spans="1:10" ht="83.25">
      <c r="A156" s="245">
        <v>153</v>
      </c>
      <c r="B156" s="248" t="s">
        <v>536</v>
      </c>
      <c r="C156" s="292">
        <v>920</v>
      </c>
      <c r="D156" s="290" t="s">
        <v>1572</v>
      </c>
      <c r="E156" s="269" t="s">
        <v>1258</v>
      </c>
      <c r="F156" s="291" t="s">
        <v>1073</v>
      </c>
      <c r="G156" s="249" t="s">
        <v>1326</v>
      </c>
      <c r="H156" s="248">
        <v>57.45</v>
      </c>
      <c r="I156" s="248" t="s">
        <v>595</v>
      </c>
      <c r="J156" s="250">
        <v>52854</v>
      </c>
    </row>
    <row r="157" spans="1:10" ht="83.25">
      <c r="A157" s="245">
        <v>154</v>
      </c>
      <c r="B157" s="248" t="s">
        <v>557</v>
      </c>
      <c r="C157" s="248">
        <v>750</v>
      </c>
      <c r="D157" s="290" t="s">
        <v>1573</v>
      </c>
      <c r="E157" s="269" t="s">
        <v>1258</v>
      </c>
      <c r="F157" s="291" t="s">
        <v>1075</v>
      </c>
      <c r="G157" s="249" t="s">
        <v>1326</v>
      </c>
      <c r="H157" s="248">
        <v>56.42</v>
      </c>
      <c r="I157" s="248" t="s">
        <v>5</v>
      </c>
      <c r="J157" s="250">
        <v>42315</v>
      </c>
    </row>
    <row r="158" spans="1:10" ht="83.25">
      <c r="A158" s="245">
        <v>155</v>
      </c>
      <c r="B158" s="248" t="s">
        <v>1396</v>
      </c>
      <c r="C158" s="248">
        <v>11</v>
      </c>
      <c r="D158" s="290" t="s">
        <v>1624</v>
      </c>
      <c r="E158" s="269" t="s">
        <v>1258</v>
      </c>
      <c r="F158" s="291" t="s">
        <v>1625</v>
      </c>
      <c r="G158" s="249" t="s">
        <v>1326</v>
      </c>
      <c r="H158" s="251">
        <v>1035</v>
      </c>
      <c r="I158" s="248" t="s">
        <v>7</v>
      </c>
      <c r="J158" s="250">
        <v>11385</v>
      </c>
    </row>
    <row r="159" spans="1:10" s="91" customFormat="1" ht="83.25">
      <c r="A159" s="273">
        <v>156</v>
      </c>
      <c r="B159" s="262" t="s">
        <v>1093</v>
      </c>
      <c r="C159" s="262">
        <v>8.2200000000000006</v>
      </c>
      <c r="D159" s="275" t="s">
        <v>1626</v>
      </c>
      <c r="E159" s="263" t="s">
        <v>1434</v>
      </c>
      <c r="F159" s="289" t="s">
        <v>1094</v>
      </c>
      <c r="G159" s="264" t="s">
        <v>1326</v>
      </c>
      <c r="H159" s="262">
        <v>765</v>
      </c>
      <c r="I159" s="262" t="s">
        <v>76</v>
      </c>
      <c r="J159" s="250">
        <v>6288.3</v>
      </c>
    </row>
    <row r="160" spans="1:10" ht="166.5">
      <c r="A160" s="245">
        <v>157</v>
      </c>
      <c r="B160" s="248" t="s">
        <v>1065</v>
      </c>
      <c r="C160" s="248">
        <v>60</v>
      </c>
      <c r="D160" s="254" t="s">
        <v>1862</v>
      </c>
      <c r="E160" s="250" t="s">
        <v>1434</v>
      </c>
      <c r="F160" s="268" t="s">
        <v>1067</v>
      </c>
      <c r="G160" s="249" t="s">
        <v>1326</v>
      </c>
      <c r="H160" s="248">
        <v>700</v>
      </c>
      <c r="I160" s="248" t="s">
        <v>0</v>
      </c>
      <c r="J160" s="250">
        <v>42000</v>
      </c>
    </row>
    <row r="161" spans="1:10" ht="171">
      <c r="A161" s="245">
        <v>158</v>
      </c>
      <c r="B161" s="283" t="s">
        <v>89</v>
      </c>
      <c r="C161" s="260">
        <v>15</v>
      </c>
      <c r="D161" s="275" t="s">
        <v>2268</v>
      </c>
      <c r="E161" s="257" t="s">
        <v>1434</v>
      </c>
      <c r="F161" s="288" t="s">
        <v>1220</v>
      </c>
      <c r="G161" s="258" t="s">
        <v>1326</v>
      </c>
      <c r="H161" s="259">
        <v>1680</v>
      </c>
      <c r="I161" s="260" t="s">
        <v>0</v>
      </c>
      <c r="J161" s="250">
        <v>25200</v>
      </c>
    </row>
    <row r="162" spans="1:10" ht="142.5">
      <c r="A162" s="245">
        <v>159</v>
      </c>
      <c r="B162" s="260" t="s">
        <v>1340</v>
      </c>
      <c r="C162" s="260">
        <v>84</v>
      </c>
      <c r="D162" s="258" t="s">
        <v>1588</v>
      </c>
      <c r="E162" s="267" t="s">
        <v>1434</v>
      </c>
      <c r="F162" s="288" t="s">
        <v>1341</v>
      </c>
      <c r="G162" s="258" t="s">
        <v>1326</v>
      </c>
      <c r="H162" s="259">
        <v>600</v>
      </c>
      <c r="I162" s="260" t="s">
        <v>0</v>
      </c>
      <c r="J162" s="250">
        <v>50400</v>
      </c>
    </row>
    <row r="163" spans="1:10" ht="114">
      <c r="A163" s="245">
        <v>160</v>
      </c>
      <c r="B163" s="248" t="s">
        <v>238</v>
      </c>
      <c r="C163" s="248">
        <v>75</v>
      </c>
      <c r="D163" s="293" t="s">
        <v>1664</v>
      </c>
      <c r="E163" s="250" t="s">
        <v>1258</v>
      </c>
      <c r="F163" s="268" t="s">
        <v>1112</v>
      </c>
      <c r="G163" s="249" t="s">
        <v>1326</v>
      </c>
      <c r="H163" s="251">
        <v>4165.28</v>
      </c>
      <c r="I163" s="248" t="s">
        <v>0</v>
      </c>
      <c r="J163" s="250">
        <v>312396</v>
      </c>
    </row>
    <row r="164" spans="1:10" ht="111">
      <c r="A164" s="245">
        <v>161</v>
      </c>
      <c r="B164" s="248" t="s">
        <v>226</v>
      </c>
      <c r="C164" s="248">
        <v>41</v>
      </c>
      <c r="D164" s="249" t="s">
        <v>1590</v>
      </c>
      <c r="E164" s="250" t="s">
        <v>1258</v>
      </c>
      <c r="F164" s="268" t="s">
        <v>776</v>
      </c>
      <c r="G164" s="249" t="s">
        <v>1326</v>
      </c>
      <c r="H164" s="251">
        <v>2400</v>
      </c>
      <c r="I164" s="248" t="s">
        <v>0</v>
      </c>
      <c r="J164" s="250">
        <v>98400</v>
      </c>
    </row>
    <row r="165" spans="1:10" ht="142.5">
      <c r="A165" s="245">
        <v>162</v>
      </c>
      <c r="B165" s="260" t="s">
        <v>1812</v>
      </c>
      <c r="C165" s="260">
        <v>21</v>
      </c>
      <c r="D165" s="258" t="s">
        <v>2269</v>
      </c>
      <c r="E165" s="267" t="s">
        <v>1258</v>
      </c>
      <c r="F165" s="288" t="s">
        <v>2270</v>
      </c>
      <c r="G165" s="258" t="s">
        <v>1326</v>
      </c>
      <c r="H165" s="259">
        <v>2400</v>
      </c>
      <c r="I165" s="260" t="s">
        <v>0</v>
      </c>
      <c r="J165" s="250">
        <v>50400</v>
      </c>
    </row>
    <row r="166" spans="1:10" ht="114">
      <c r="A166" s="245">
        <v>163</v>
      </c>
      <c r="B166" s="283" t="s">
        <v>1483</v>
      </c>
      <c r="C166" s="260">
        <v>22</v>
      </c>
      <c r="D166" s="279" t="s">
        <v>1629</v>
      </c>
      <c r="E166" s="279" t="s">
        <v>1258</v>
      </c>
      <c r="F166" s="288" t="s">
        <v>1485</v>
      </c>
      <c r="G166" s="258" t="s">
        <v>1326</v>
      </c>
      <c r="H166" s="259">
        <v>1500</v>
      </c>
      <c r="I166" s="260" t="s">
        <v>0</v>
      </c>
      <c r="J166" s="250">
        <v>33000</v>
      </c>
    </row>
    <row r="167" spans="1:10" ht="111">
      <c r="A167" s="245">
        <v>164</v>
      </c>
      <c r="B167" s="248" t="s">
        <v>223</v>
      </c>
      <c r="C167" s="248">
        <v>31</v>
      </c>
      <c r="D167" s="254" t="s">
        <v>1630</v>
      </c>
      <c r="E167" s="280" t="s">
        <v>1258</v>
      </c>
      <c r="F167" s="268" t="s">
        <v>1223</v>
      </c>
      <c r="G167" s="249" t="s">
        <v>1326</v>
      </c>
      <c r="H167" s="251">
        <v>1350</v>
      </c>
      <c r="I167" s="248" t="s">
        <v>0</v>
      </c>
      <c r="J167" s="250">
        <v>41850</v>
      </c>
    </row>
    <row r="168" spans="1:10" ht="138.75">
      <c r="A168" s="245">
        <v>165</v>
      </c>
      <c r="B168" s="248" t="s">
        <v>2</v>
      </c>
      <c r="C168" s="248">
        <v>55.524000000000001</v>
      </c>
      <c r="D168" s="254" t="s">
        <v>2271</v>
      </c>
      <c r="E168" s="280" t="s">
        <v>1437</v>
      </c>
      <c r="F168" s="268" t="s">
        <v>778</v>
      </c>
      <c r="G168" s="249" t="s">
        <v>1326</v>
      </c>
      <c r="H168" s="251">
        <v>6579</v>
      </c>
      <c r="I168" s="248" t="s">
        <v>3</v>
      </c>
      <c r="J168" s="250">
        <v>365292.39600000001</v>
      </c>
    </row>
    <row r="169" spans="1:10" ht="111">
      <c r="A169" s="245">
        <v>166</v>
      </c>
      <c r="B169" s="248" t="s">
        <v>1228</v>
      </c>
      <c r="C169" s="248">
        <v>5.82</v>
      </c>
      <c r="D169" s="254" t="s">
        <v>1736</v>
      </c>
      <c r="E169" s="280" t="s">
        <v>1258</v>
      </c>
      <c r="F169" s="268" t="s">
        <v>1230</v>
      </c>
      <c r="G169" s="249" t="s">
        <v>1326</v>
      </c>
      <c r="H169" s="251">
        <v>8500</v>
      </c>
      <c r="I169" s="248" t="s">
        <v>76</v>
      </c>
      <c r="J169" s="250">
        <v>49470</v>
      </c>
    </row>
    <row r="170" spans="1:10" ht="111">
      <c r="A170" s="245">
        <v>167</v>
      </c>
      <c r="B170" s="248" t="s">
        <v>1399</v>
      </c>
      <c r="C170" s="248">
        <v>2.4</v>
      </c>
      <c r="D170" s="254" t="s">
        <v>1736</v>
      </c>
      <c r="E170" s="280" t="s">
        <v>1258</v>
      </c>
      <c r="F170" s="268" t="s">
        <v>1400</v>
      </c>
      <c r="G170" s="249" t="s">
        <v>1326</v>
      </c>
      <c r="H170" s="251">
        <v>16000</v>
      </c>
      <c r="I170" s="248" t="s">
        <v>76</v>
      </c>
      <c r="J170" s="250">
        <v>38400</v>
      </c>
    </row>
    <row r="171" spans="1:10" ht="83.25">
      <c r="A171" s="245">
        <v>168</v>
      </c>
      <c r="B171" s="248" t="s">
        <v>1135</v>
      </c>
      <c r="C171" s="248">
        <v>240</v>
      </c>
      <c r="D171" s="253" t="s">
        <v>1508</v>
      </c>
      <c r="E171" s="250" t="s">
        <v>1258</v>
      </c>
      <c r="F171" s="268" t="s">
        <v>1137</v>
      </c>
      <c r="G171" s="249" t="s">
        <v>1326</v>
      </c>
      <c r="H171" s="248">
        <v>117.5</v>
      </c>
      <c r="I171" s="248" t="s">
        <v>5</v>
      </c>
      <c r="J171" s="250">
        <v>28200</v>
      </c>
    </row>
    <row r="172" spans="1:10" ht="83.25">
      <c r="A172" s="245">
        <v>169</v>
      </c>
      <c r="B172" s="248" t="s">
        <v>52</v>
      </c>
      <c r="C172" s="248">
        <v>2.3199999999999998</v>
      </c>
      <c r="D172" s="268" t="s">
        <v>1601</v>
      </c>
      <c r="E172" s="277" t="s">
        <v>1258</v>
      </c>
      <c r="F172" s="268" t="s">
        <v>881</v>
      </c>
      <c r="G172" s="249" t="s">
        <v>1326</v>
      </c>
      <c r="H172" s="248">
        <v>221</v>
      </c>
      <c r="I172" s="248" t="s">
        <v>4</v>
      </c>
      <c r="J172" s="250">
        <v>512.71999999999991</v>
      </c>
    </row>
    <row r="173" spans="1:10" ht="83.25">
      <c r="A173" s="245">
        <v>170</v>
      </c>
      <c r="B173" s="248" t="s">
        <v>51</v>
      </c>
      <c r="C173" s="248">
        <v>2.3199999999999998</v>
      </c>
      <c r="D173" s="268" t="s">
        <v>1602</v>
      </c>
      <c r="E173" s="277" t="s">
        <v>1258</v>
      </c>
      <c r="F173" s="268" t="s">
        <v>1124</v>
      </c>
      <c r="G173" s="249" t="s">
        <v>1326</v>
      </c>
      <c r="H173" s="248">
        <v>185</v>
      </c>
      <c r="I173" s="248" t="s">
        <v>4</v>
      </c>
      <c r="J173" s="250">
        <v>429.2</v>
      </c>
    </row>
    <row r="174" spans="1:10" ht="83.25">
      <c r="A174" s="245">
        <v>171</v>
      </c>
      <c r="B174" s="248" t="s">
        <v>1401</v>
      </c>
      <c r="C174" s="248">
        <v>501</v>
      </c>
      <c r="D174" s="268" t="s">
        <v>1737</v>
      </c>
      <c r="E174" s="277" t="s">
        <v>1258</v>
      </c>
      <c r="F174" s="268" t="s">
        <v>1634</v>
      </c>
      <c r="G174" s="249" t="s">
        <v>1326</v>
      </c>
      <c r="H174" s="248">
        <v>1</v>
      </c>
      <c r="I174" s="248" t="s">
        <v>0</v>
      </c>
      <c r="J174" s="250">
        <v>501</v>
      </c>
    </row>
    <row r="175" spans="1:10" ht="83.25">
      <c r="A175" s="245">
        <v>172</v>
      </c>
      <c r="B175" s="248" t="s">
        <v>1402</v>
      </c>
      <c r="C175" s="248">
        <v>501</v>
      </c>
      <c r="D175" s="268" t="s">
        <v>1635</v>
      </c>
      <c r="E175" s="277" t="s">
        <v>1258</v>
      </c>
      <c r="F175" s="268" t="s">
        <v>1403</v>
      </c>
      <c r="G175" s="249" t="s">
        <v>1326</v>
      </c>
      <c r="H175" s="248">
        <v>1</v>
      </c>
      <c r="I175" s="248" t="s">
        <v>0</v>
      </c>
      <c r="J175" s="250">
        <v>501</v>
      </c>
    </row>
    <row r="176" spans="1:10" ht="83.25">
      <c r="A176" s="245">
        <v>173</v>
      </c>
      <c r="B176" s="248" t="s">
        <v>1404</v>
      </c>
      <c r="C176" s="248">
        <v>2.3199999999999998</v>
      </c>
      <c r="D176" s="268" t="s">
        <v>1600</v>
      </c>
      <c r="E176" s="277" t="s">
        <v>1258</v>
      </c>
      <c r="F176" s="268" t="s">
        <v>1405</v>
      </c>
      <c r="G176" s="249" t="s">
        <v>1326</v>
      </c>
      <c r="H176" s="248">
        <v>587.52</v>
      </c>
      <c r="I176" s="248" t="s">
        <v>4</v>
      </c>
      <c r="J176" s="250">
        <v>1363.0463999999999</v>
      </c>
    </row>
    <row r="177" spans="1:10" ht="83.25">
      <c r="A177" s="245">
        <v>174</v>
      </c>
      <c r="B177" s="248" t="s">
        <v>1241</v>
      </c>
      <c r="C177" s="248">
        <v>4</v>
      </c>
      <c r="D177" s="281" t="s">
        <v>1636</v>
      </c>
      <c r="E177" s="282" t="s">
        <v>1258</v>
      </c>
      <c r="F177" s="268" t="s">
        <v>1243</v>
      </c>
      <c r="G177" s="249" t="s">
        <v>1326</v>
      </c>
      <c r="H177" s="251">
        <v>3691.38</v>
      </c>
      <c r="I177" s="248" t="s">
        <v>0</v>
      </c>
      <c r="J177" s="250">
        <v>14765.52</v>
      </c>
    </row>
    <row r="178" spans="1:10" ht="83.25">
      <c r="A178" s="245">
        <v>175</v>
      </c>
      <c r="B178" s="248" t="s">
        <v>78</v>
      </c>
      <c r="C178" s="248">
        <v>4</v>
      </c>
      <c r="D178" s="268" t="s">
        <v>1597</v>
      </c>
      <c r="E178" s="277" t="s">
        <v>1258</v>
      </c>
      <c r="F178" s="268" t="s">
        <v>1298</v>
      </c>
      <c r="G178" s="249" t="s">
        <v>1326</v>
      </c>
      <c r="H178" s="248">
        <v>202</v>
      </c>
      <c r="I178" s="248" t="s">
        <v>0</v>
      </c>
      <c r="J178" s="250">
        <v>808</v>
      </c>
    </row>
    <row r="179" spans="1:10" ht="83.25">
      <c r="A179" s="245">
        <v>176</v>
      </c>
      <c r="B179" s="248" t="s">
        <v>79</v>
      </c>
      <c r="C179" s="248">
        <v>4</v>
      </c>
      <c r="D179" s="268" t="s">
        <v>1598</v>
      </c>
      <c r="E179" s="277" t="s">
        <v>1258</v>
      </c>
      <c r="F179" s="268" t="s">
        <v>1382</v>
      </c>
      <c r="G179" s="249" t="s">
        <v>1326</v>
      </c>
      <c r="H179" s="248">
        <v>100</v>
      </c>
      <c r="I179" s="248" t="s">
        <v>0</v>
      </c>
      <c r="J179" s="250">
        <v>400</v>
      </c>
    </row>
    <row r="180" spans="1:10" ht="83.25">
      <c r="A180" s="245">
        <v>177</v>
      </c>
      <c r="B180" s="248" t="s">
        <v>237</v>
      </c>
      <c r="C180" s="248">
        <v>75</v>
      </c>
      <c r="D180" s="278" t="s">
        <v>1595</v>
      </c>
      <c r="E180" s="250" t="s">
        <v>1258</v>
      </c>
      <c r="F180" s="268" t="s">
        <v>1406</v>
      </c>
      <c r="G180" s="249" t="s">
        <v>1326</v>
      </c>
      <c r="H180" s="248">
        <v>431.97</v>
      </c>
      <c r="I180" s="248" t="s">
        <v>0</v>
      </c>
      <c r="J180" s="250">
        <v>32397.750000000004</v>
      </c>
    </row>
    <row r="181" spans="1:10" ht="83.25">
      <c r="A181" s="245">
        <v>178</v>
      </c>
      <c r="B181" s="248" t="s">
        <v>1407</v>
      </c>
      <c r="C181" s="248">
        <v>22</v>
      </c>
      <c r="D181" s="268" t="s">
        <v>1638</v>
      </c>
      <c r="E181" s="250" t="s">
        <v>1258</v>
      </c>
      <c r="F181" s="268" t="s">
        <v>915</v>
      </c>
      <c r="G181" s="249" t="s">
        <v>1326</v>
      </c>
      <c r="H181" s="248">
        <v>271.52</v>
      </c>
      <c r="I181" s="248" t="s">
        <v>0</v>
      </c>
      <c r="J181" s="250">
        <v>5973.44</v>
      </c>
    </row>
    <row r="182" spans="1:10" ht="83.25">
      <c r="A182" s="245">
        <v>179</v>
      </c>
      <c r="B182" s="248" t="s">
        <v>215</v>
      </c>
      <c r="C182" s="248">
        <v>62</v>
      </c>
      <c r="D182" s="268" t="s">
        <v>1596</v>
      </c>
      <c r="E182" s="250" t="s">
        <v>1258</v>
      </c>
      <c r="F182" s="268" t="s">
        <v>915</v>
      </c>
      <c r="G182" s="249" t="s">
        <v>1326</v>
      </c>
      <c r="H182" s="248">
        <v>407.29</v>
      </c>
      <c r="I182" s="248" t="s">
        <v>0</v>
      </c>
      <c r="J182" s="250">
        <v>25251.98</v>
      </c>
    </row>
    <row r="183" spans="1:10" ht="83.25">
      <c r="A183" s="245">
        <v>180</v>
      </c>
      <c r="B183" s="248" t="s">
        <v>1409</v>
      </c>
      <c r="C183" s="248">
        <v>182</v>
      </c>
      <c r="D183" s="268" t="s">
        <v>1639</v>
      </c>
      <c r="E183" s="277" t="s">
        <v>1258</v>
      </c>
      <c r="F183" s="268" t="s">
        <v>1410</v>
      </c>
      <c r="G183" s="249" t="s">
        <v>1326</v>
      </c>
      <c r="H183" s="248">
        <v>4</v>
      </c>
      <c r="I183" s="248" t="s">
        <v>0</v>
      </c>
      <c r="J183" s="250">
        <v>728</v>
      </c>
    </row>
    <row r="184" spans="1:10" ht="83.25">
      <c r="A184" s="245">
        <v>181</v>
      </c>
      <c r="B184" s="248" t="s">
        <v>1411</v>
      </c>
      <c r="C184" s="248">
        <v>182</v>
      </c>
      <c r="D184" s="268" t="s">
        <v>1640</v>
      </c>
      <c r="E184" s="277" t="s">
        <v>1258</v>
      </c>
      <c r="F184" s="268" t="s">
        <v>1641</v>
      </c>
      <c r="G184" s="249" t="s">
        <v>1326</v>
      </c>
      <c r="H184" s="248">
        <v>4</v>
      </c>
      <c r="I184" s="248" t="s">
        <v>0</v>
      </c>
      <c r="J184" s="250">
        <v>728</v>
      </c>
    </row>
    <row r="185" spans="1:10" ht="83.25">
      <c r="A185" s="245">
        <v>182</v>
      </c>
      <c r="B185" s="248" t="s">
        <v>1237</v>
      </c>
      <c r="C185" s="248">
        <v>8</v>
      </c>
      <c r="D185" s="268" t="s">
        <v>1642</v>
      </c>
      <c r="E185" s="277" t="s">
        <v>1258</v>
      </c>
      <c r="F185" s="268" t="s">
        <v>1239</v>
      </c>
      <c r="G185" s="249" t="s">
        <v>1326</v>
      </c>
      <c r="H185" s="248">
        <v>48</v>
      </c>
      <c r="I185" s="248" t="s">
        <v>923</v>
      </c>
      <c r="J185" s="250">
        <v>384</v>
      </c>
    </row>
    <row r="186" spans="1:10" ht="83.25">
      <c r="A186" s="245">
        <v>183</v>
      </c>
      <c r="B186" s="248" t="s">
        <v>924</v>
      </c>
      <c r="C186" s="248">
        <v>8</v>
      </c>
      <c r="D186" s="268" t="s">
        <v>1643</v>
      </c>
      <c r="E186" s="277" t="s">
        <v>1258</v>
      </c>
      <c r="F186" s="268" t="s">
        <v>926</v>
      </c>
      <c r="G186" s="249" t="s">
        <v>1326</v>
      </c>
      <c r="H186" s="248">
        <v>48</v>
      </c>
      <c r="I186" s="248" t="s">
        <v>923</v>
      </c>
      <c r="J186" s="250">
        <v>384</v>
      </c>
    </row>
    <row r="187" spans="1:10" ht="83.25">
      <c r="A187" s="245">
        <v>184</v>
      </c>
      <c r="B187" s="248" t="s">
        <v>1412</v>
      </c>
      <c r="C187" s="248">
        <v>53</v>
      </c>
      <c r="D187" s="268" t="s">
        <v>1644</v>
      </c>
      <c r="E187" s="277" t="s">
        <v>1258</v>
      </c>
      <c r="F187" s="268" t="s">
        <v>1413</v>
      </c>
      <c r="G187" s="249" t="s">
        <v>1326</v>
      </c>
      <c r="H187" s="248">
        <v>1</v>
      </c>
      <c r="I187" s="248" t="s">
        <v>0</v>
      </c>
      <c r="J187" s="250">
        <v>53</v>
      </c>
    </row>
    <row r="188" spans="1:10" ht="83.25">
      <c r="A188" s="245">
        <v>185</v>
      </c>
      <c r="B188" s="248" t="s">
        <v>1414</v>
      </c>
      <c r="C188" s="248">
        <v>53</v>
      </c>
      <c r="D188" s="268" t="s">
        <v>1645</v>
      </c>
      <c r="E188" s="277" t="s">
        <v>1258</v>
      </c>
      <c r="F188" s="268" t="s">
        <v>1646</v>
      </c>
      <c r="G188" s="249" t="s">
        <v>1326</v>
      </c>
      <c r="H188" s="248">
        <v>1</v>
      </c>
      <c r="I188" s="248" t="s">
        <v>0</v>
      </c>
      <c r="J188" s="250">
        <v>53</v>
      </c>
    </row>
    <row r="189" spans="1:10" ht="83.25">
      <c r="A189" s="245">
        <v>186</v>
      </c>
      <c r="B189" s="248" t="s">
        <v>1386</v>
      </c>
      <c r="C189" s="248">
        <v>10</v>
      </c>
      <c r="D189" s="268" t="s">
        <v>1604</v>
      </c>
      <c r="E189" s="277" t="s">
        <v>1258</v>
      </c>
      <c r="F189" s="268" t="s">
        <v>1528</v>
      </c>
      <c r="G189" s="249" t="s">
        <v>1326</v>
      </c>
      <c r="H189" s="248">
        <v>2</v>
      </c>
      <c r="I189" s="248" t="s">
        <v>1385</v>
      </c>
      <c r="J189" s="250">
        <v>20</v>
      </c>
    </row>
    <row r="190" spans="1:10" ht="83.25">
      <c r="A190" s="245">
        <v>187</v>
      </c>
      <c r="B190" s="248" t="s">
        <v>916</v>
      </c>
      <c r="C190" s="248">
        <v>10</v>
      </c>
      <c r="D190" s="268" t="s">
        <v>1605</v>
      </c>
      <c r="E190" s="277" t="s">
        <v>1258</v>
      </c>
      <c r="F190" s="268" t="s">
        <v>918</v>
      </c>
      <c r="G190" s="249" t="s">
        <v>1326</v>
      </c>
      <c r="H190" s="248">
        <v>2</v>
      </c>
      <c r="I190" s="248" t="s">
        <v>1385</v>
      </c>
      <c r="J190" s="250">
        <v>20</v>
      </c>
    </row>
    <row r="191" spans="1:10" ht="111">
      <c r="A191" s="245">
        <v>188</v>
      </c>
      <c r="B191" s="248" t="s">
        <v>1415</v>
      </c>
      <c r="C191" s="248">
        <v>21</v>
      </c>
      <c r="D191" s="254" t="s">
        <v>1647</v>
      </c>
      <c r="E191" s="280" t="s">
        <v>1258</v>
      </c>
      <c r="F191" s="268" t="s">
        <v>1416</v>
      </c>
      <c r="G191" s="249" t="s">
        <v>1326</v>
      </c>
      <c r="H191" s="248">
        <v>606.85</v>
      </c>
      <c r="I191" s="248" t="s">
        <v>7</v>
      </c>
      <c r="J191" s="250">
        <v>12743.85</v>
      </c>
    </row>
    <row r="192" spans="1:10" ht="138.75">
      <c r="A192" s="245">
        <v>189</v>
      </c>
      <c r="B192" s="248" t="s">
        <v>1389</v>
      </c>
      <c r="C192" s="248">
        <v>21</v>
      </c>
      <c r="D192" s="249" t="s">
        <v>1648</v>
      </c>
      <c r="E192" s="250" t="s">
        <v>1434</v>
      </c>
      <c r="F192" s="268" t="s">
        <v>1390</v>
      </c>
      <c r="G192" s="249" t="s">
        <v>1326</v>
      </c>
      <c r="H192" s="248">
        <v>520</v>
      </c>
      <c r="I192" s="248" t="s">
        <v>0</v>
      </c>
      <c r="J192" s="250">
        <v>10920</v>
      </c>
    </row>
    <row r="193" spans="1:10" ht="111">
      <c r="A193" s="245">
        <v>190</v>
      </c>
      <c r="B193" s="248" t="s">
        <v>2</v>
      </c>
      <c r="C193" s="248">
        <v>5.6909999999999998</v>
      </c>
      <c r="D193" s="249" t="s">
        <v>2272</v>
      </c>
      <c r="E193" s="280" t="s">
        <v>1258</v>
      </c>
      <c r="F193" s="268" t="s">
        <v>778</v>
      </c>
      <c r="G193" s="249" t="s">
        <v>1326</v>
      </c>
      <c r="H193" s="251">
        <v>6579</v>
      </c>
      <c r="I193" s="248" t="s">
        <v>3</v>
      </c>
      <c r="J193" s="250">
        <v>37441.089</v>
      </c>
    </row>
    <row r="194" spans="1:10" ht="85.5">
      <c r="A194" s="245">
        <v>191</v>
      </c>
      <c r="B194" s="260" t="s">
        <v>1608</v>
      </c>
      <c r="C194" s="260">
        <v>195</v>
      </c>
      <c r="D194" s="288" t="s">
        <v>1609</v>
      </c>
      <c r="E194" s="257" t="s">
        <v>1258</v>
      </c>
      <c r="F194" s="288" t="s">
        <v>1610</v>
      </c>
      <c r="G194" s="258" t="s">
        <v>1326</v>
      </c>
      <c r="H194" s="260">
        <v>31</v>
      </c>
      <c r="I194" s="260" t="s">
        <v>0</v>
      </c>
      <c r="J194" s="250">
        <v>6045</v>
      </c>
    </row>
    <row r="195" spans="1:10" ht="85.5">
      <c r="A195" s="245">
        <v>192</v>
      </c>
      <c r="B195" s="260" t="s">
        <v>1611</v>
      </c>
      <c r="C195" s="260">
        <v>86</v>
      </c>
      <c r="D195" s="288" t="s">
        <v>1612</v>
      </c>
      <c r="E195" s="257" t="s">
        <v>1258</v>
      </c>
      <c r="F195" s="288" t="s">
        <v>1613</v>
      </c>
      <c r="G195" s="258" t="s">
        <v>1326</v>
      </c>
      <c r="H195" s="260">
        <v>42</v>
      </c>
      <c r="I195" s="260" t="s">
        <v>0</v>
      </c>
      <c r="J195" s="250">
        <v>3612</v>
      </c>
    </row>
    <row r="196" spans="1:10" ht="85.5">
      <c r="A196" s="245">
        <v>193</v>
      </c>
      <c r="B196" s="260" t="s">
        <v>352</v>
      </c>
      <c r="C196" s="260">
        <v>59</v>
      </c>
      <c r="D196" s="288" t="s">
        <v>1649</v>
      </c>
      <c r="E196" s="257" t="s">
        <v>1258</v>
      </c>
      <c r="F196" s="288" t="s">
        <v>1362</v>
      </c>
      <c r="G196" s="258" t="s">
        <v>1326</v>
      </c>
      <c r="H196" s="260">
        <v>15</v>
      </c>
      <c r="I196" s="260" t="s">
        <v>0</v>
      </c>
      <c r="J196" s="250">
        <v>885</v>
      </c>
    </row>
    <row r="197" spans="1:10" ht="85.5">
      <c r="A197" s="245">
        <v>194</v>
      </c>
      <c r="B197" s="283" t="s">
        <v>1650</v>
      </c>
      <c r="C197" s="283">
        <v>80</v>
      </c>
      <c r="D197" s="288" t="s">
        <v>1651</v>
      </c>
      <c r="E197" s="257" t="s">
        <v>1258</v>
      </c>
      <c r="F197" s="294" t="s">
        <v>1652</v>
      </c>
      <c r="G197" s="258" t="s">
        <v>1326</v>
      </c>
      <c r="H197" s="283">
        <v>25</v>
      </c>
      <c r="I197" s="283" t="s">
        <v>0</v>
      </c>
      <c r="J197" s="250">
        <v>2000</v>
      </c>
    </row>
    <row r="198" spans="1:10" ht="85.5">
      <c r="A198" s="245">
        <v>195</v>
      </c>
      <c r="B198" s="260" t="s">
        <v>1614</v>
      </c>
      <c r="C198" s="260">
        <v>116</v>
      </c>
      <c r="D198" s="290" t="s">
        <v>1615</v>
      </c>
      <c r="E198" s="257" t="s">
        <v>1258</v>
      </c>
      <c r="F198" s="288" t="s">
        <v>1616</v>
      </c>
      <c r="G198" s="258" t="s">
        <v>1326</v>
      </c>
      <c r="H198" s="259">
        <v>32</v>
      </c>
      <c r="I198" s="260" t="s">
        <v>0</v>
      </c>
      <c r="J198" s="250">
        <v>3712</v>
      </c>
    </row>
    <row r="199" spans="1:10" ht="83.25">
      <c r="A199" s="245">
        <v>196</v>
      </c>
      <c r="B199" s="248" t="s">
        <v>573</v>
      </c>
      <c r="C199" s="248">
        <v>75</v>
      </c>
      <c r="D199" s="290" t="s">
        <v>1619</v>
      </c>
      <c r="E199" s="280" t="s">
        <v>1258</v>
      </c>
      <c r="F199" s="291" t="s">
        <v>1620</v>
      </c>
      <c r="G199" s="249" t="s">
        <v>1326</v>
      </c>
      <c r="H199" s="251">
        <v>5399</v>
      </c>
      <c r="I199" s="248" t="s">
        <v>0</v>
      </c>
      <c r="J199" s="250">
        <v>404925</v>
      </c>
    </row>
    <row r="200" spans="1:10" ht="83.25">
      <c r="A200" s="245">
        <v>197</v>
      </c>
      <c r="B200" s="248" t="s">
        <v>582</v>
      </c>
      <c r="C200" s="248">
        <v>62</v>
      </c>
      <c r="D200" s="290" t="s">
        <v>1571</v>
      </c>
      <c r="E200" s="280" t="s">
        <v>1258</v>
      </c>
      <c r="F200" s="291" t="s">
        <v>1071</v>
      </c>
      <c r="G200" s="249" t="s">
        <v>1326</v>
      </c>
      <c r="H200" s="251">
        <v>3109.41</v>
      </c>
      <c r="I200" s="248" t="s">
        <v>0</v>
      </c>
      <c r="J200" s="250">
        <v>192783.41999999998</v>
      </c>
    </row>
    <row r="201" spans="1:10" ht="83.25">
      <c r="A201" s="245">
        <v>198</v>
      </c>
      <c r="B201" s="248" t="s">
        <v>1425</v>
      </c>
      <c r="C201" s="248">
        <v>62</v>
      </c>
      <c r="D201" s="290" t="s">
        <v>1575</v>
      </c>
      <c r="E201" s="280" t="s">
        <v>1258</v>
      </c>
      <c r="F201" s="291" t="s">
        <v>2273</v>
      </c>
      <c r="G201" s="249" t="s">
        <v>1326</v>
      </c>
      <c r="H201" s="251">
        <v>1580</v>
      </c>
      <c r="I201" s="248" t="s">
        <v>0</v>
      </c>
      <c r="J201" s="250">
        <v>97960</v>
      </c>
    </row>
    <row r="202" spans="1:10" ht="83.25">
      <c r="A202" s="245">
        <v>199</v>
      </c>
      <c r="B202" s="248" t="s">
        <v>1426</v>
      </c>
      <c r="C202" s="248">
        <v>182</v>
      </c>
      <c r="D202" s="290" t="s">
        <v>1654</v>
      </c>
      <c r="E202" s="280" t="s">
        <v>1258</v>
      </c>
      <c r="F202" s="291" t="s">
        <v>1655</v>
      </c>
      <c r="G202" s="249" t="s">
        <v>1326</v>
      </c>
      <c r="H202" s="248">
        <v>743</v>
      </c>
      <c r="I202" s="248" t="s">
        <v>0</v>
      </c>
      <c r="J202" s="250">
        <v>135226</v>
      </c>
    </row>
    <row r="203" spans="1:10" ht="85.5">
      <c r="A203" s="245">
        <v>200</v>
      </c>
      <c r="B203" s="248" t="s">
        <v>536</v>
      </c>
      <c r="C203" s="248">
        <v>420</v>
      </c>
      <c r="D203" s="290" t="s">
        <v>1674</v>
      </c>
      <c r="E203" s="267" t="s">
        <v>1258</v>
      </c>
      <c r="F203" s="291" t="s">
        <v>1073</v>
      </c>
      <c r="G203" s="258" t="s">
        <v>1326</v>
      </c>
      <c r="H203" s="248">
        <v>57.45</v>
      </c>
      <c r="I203" s="248" t="s">
        <v>595</v>
      </c>
      <c r="J203" s="250">
        <v>24129</v>
      </c>
    </row>
    <row r="204" spans="1:10" ht="83.25">
      <c r="A204" s="245">
        <v>201</v>
      </c>
      <c r="B204" s="248" t="s">
        <v>556</v>
      </c>
      <c r="C204" s="248">
        <v>450</v>
      </c>
      <c r="D204" s="290" t="s">
        <v>1711</v>
      </c>
      <c r="E204" s="280" t="s">
        <v>1258</v>
      </c>
      <c r="F204" s="291" t="s">
        <v>1251</v>
      </c>
      <c r="G204" s="249" t="s">
        <v>1326</v>
      </c>
      <c r="H204" s="248">
        <v>58.45</v>
      </c>
      <c r="I204" s="248" t="s">
        <v>5</v>
      </c>
      <c r="J204" s="250">
        <v>26302.5</v>
      </c>
    </row>
    <row r="205" spans="1:10" ht="85.5">
      <c r="A205" s="245">
        <v>202</v>
      </c>
      <c r="B205" s="248" t="s">
        <v>579</v>
      </c>
      <c r="C205" s="248">
        <v>260</v>
      </c>
      <c r="D205" s="290" t="s">
        <v>1673</v>
      </c>
      <c r="E205" s="267" t="s">
        <v>1258</v>
      </c>
      <c r="F205" s="291" t="s">
        <v>1167</v>
      </c>
      <c r="G205" s="258" t="s">
        <v>1326</v>
      </c>
      <c r="H205" s="248">
        <v>57.25</v>
      </c>
      <c r="I205" s="248" t="s">
        <v>5</v>
      </c>
      <c r="J205" s="250">
        <v>14885</v>
      </c>
    </row>
    <row r="206" spans="1:10" ht="83.25">
      <c r="A206" s="245">
        <v>203</v>
      </c>
      <c r="B206" s="248" t="s">
        <v>1252</v>
      </c>
      <c r="C206" s="248">
        <v>350</v>
      </c>
      <c r="D206" s="290" t="s">
        <v>1657</v>
      </c>
      <c r="E206" s="280" t="s">
        <v>1258</v>
      </c>
      <c r="F206" s="291" t="s">
        <v>1254</v>
      </c>
      <c r="G206" s="249" t="s">
        <v>1326</v>
      </c>
      <c r="H206" s="248">
        <v>58.15</v>
      </c>
      <c r="I206" s="248" t="s">
        <v>5</v>
      </c>
      <c r="J206" s="250">
        <v>20352.5</v>
      </c>
    </row>
    <row r="207" spans="1:10" ht="83.25">
      <c r="A207" s="245">
        <v>204</v>
      </c>
      <c r="B207" s="248" t="s">
        <v>557</v>
      </c>
      <c r="C207" s="248">
        <v>760</v>
      </c>
      <c r="D207" s="290" t="s">
        <v>1573</v>
      </c>
      <c r="E207" s="280" t="s">
        <v>1258</v>
      </c>
      <c r="F207" s="291" t="s">
        <v>1075</v>
      </c>
      <c r="G207" s="249" t="s">
        <v>1326</v>
      </c>
      <c r="H207" s="248">
        <v>56.42</v>
      </c>
      <c r="I207" s="248" t="s">
        <v>5</v>
      </c>
      <c r="J207" s="250">
        <v>42879.200000000004</v>
      </c>
    </row>
    <row r="208" spans="1:10" ht="83.25">
      <c r="A208" s="245">
        <v>205</v>
      </c>
      <c r="B208" s="248" t="s">
        <v>559</v>
      </c>
      <c r="C208" s="248">
        <v>250</v>
      </c>
      <c r="D208" s="290" t="s">
        <v>1574</v>
      </c>
      <c r="E208" s="280" t="s">
        <v>1258</v>
      </c>
      <c r="F208" s="291" t="s">
        <v>1077</v>
      </c>
      <c r="G208" s="249" t="s">
        <v>1326</v>
      </c>
      <c r="H208" s="248">
        <v>56.5</v>
      </c>
      <c r="I208" s="248" t="s">
        <v>5</v>
      </c>
      <c r="J208" s="250">
        <v>14125</v>
      </c>
    </row>
    <row r="209" spans="1:10" ht="83.25">
      <c r="A209" s="245">
        <v>206</v>
      </c>
      <c r="B209" s="248" t="s">
        <v>1658</v>
      </c>
      <c r="C209" s="248">
        <v>21</v>
      </c>
      <c r="D209" s="290" t="s">
        <v>1659</v>
      </c>
      <c r="E209" s="280" t="s">
        <v>1258</v>
      </c>
      <c r="F209" s="291" t="s">
        <v>1660</v>
      </c>
      <c r="G209" s="249" t="s">
        <v>1326</v>
      </c>
      <c r="H209" s="251">
        <v>1168</v>
      </c>
      <c r="I209" s="248" t="s">
        <v>7</v>
      </c>
      <c r="J209" s="250">
        <v>24528</v>
      </c>
    </row>
    <row r="210" spans="1:10" s="91" customFormat="1" ht="111">
      <c r="A210" s="273">
        <v>207</v>
      </c>
      <c r="B210" s="262" t="s">
        <v>35</v>
      </c>
      <c r="C210" s="262">
        <v>1</v>
      </c>
      <c r="D210" s="271" t="s">
        <v>1661</v>
      </c>
      <c r="E210" s="263" t="s">
        <v>1258</v>
      </c>
      <c r="F210" s="289" t="s">
        <v>817</v>
      </c>
      <c r="G210" s="264" t="s">
        <v>1326</v>
      </c>
      <c r="H210" s="265">
        <v>4500</v>
      </c>
      <c r="I210" s="262" t="s">
        <v>0</v>
      </c>
      <c r="J210" s="250">
        <v>4500</v>
      </c>
    </row>
    <row r="211" spans="1:10" ht="138.75">
      <c r="A211" s="245">
        <v>208</v>
      </c>
      <c r="B211" s="248" t="s">
        <v>1340</v>
      </c>
      <c r="C211" s="248">
        <v>2</v>
      </c>
      <c r="D211" s="249" t="s">
        <v>1433</v>
      </c>
      <c r="E211" s="250" t="s">
        <v>1434</v>
      </c>
      <c r="F211" s="268" t="s">
        <v>1341</v>
      </c>
      <c r="G211" s="249" t="s">
        <v>1326</v>
      </c>
      <c r="H211" s="248">
        <v>600</v>
      </c>
      <c r="I211" s="248" t="s">
        <v>0</v>
      </c>
      <c r="J211" s="250">
        <v>1200</v>
      </c>
    </row>
    <row r="212" spans="1:10" ht="111">
      <c r="A212" s="245">
        <v>209</v>
      </c>
      <c r="B212" s="248" t="s">
        <v>226</v>
      </c>
      <c r="C212" s="248">
        <v>2</v>
      </c>
      <c r="D212" s="249" t="s">
        <v>1590</v>
      </c>
      <c r="E212" s="250" t="s">
        <v>1258</v>
      </c>
      <c r="F212" s="268" t="s">
        <v>776</v>
      </c>
      <c r="G212" s="249" t="s">
        <v>1326</v>
      </c>
      <c r="H212" s="251">
        <v>2400</v>
      </c>
      <c r="I212" s="248" t="s">
        <v>0</v>
      </c>
      <c r="J212" s="250">
        <v>4800</v>
      </c>
    </row>
    <row r="213" spans="1:10" s="120" customFormat="1" ht="138.75">
      <c r="A213" s="245">
        <v>210</v>
      </c>
      <c r="B213" s="252" t="s">
        <v>2</v>
      </c>
      <c r="C213" s="252">
        <v>1.08</v>
      </c>
      <c r="D213" s="249" t="s">
        <v>2274</v>
      </c>
      <c r="E213" s="250" t="s">
        <v>1437</v>
      </c>
      <c r="F213" s="254" t="s">
        <v>778</v>
      </c>
      <c r="G213" s="254" t="s">
        <v>1326</v>
      </c>
      <c r="H213" s="255">
        <v>6579</v>
      </c>
      <c r="I213" s="252" t="s">
        <v>3</v>
      </c>
      <c r="J213" s="250">
        <v>7105.3200000000006</v>
      </c>
    </row>
    <row r="214" spans="1:10" ht="83.25">
      <c r="A214" s="245">
        <v>211</v>
      </c>
      <c r="B214" s="248" t="s">
        <v>1135</v>
      </c>
      <c r="C214" s="248">
        <v>20</v>
      </c>
      <c r="D214" s="253" t="s">
        <v>1508</v>
      </c>
      <c r="E214" s="250" t="s">
        <v>1258</v>
      </c>
      <c r="F214" s="268" t="s">
        <v>1137</v>
      </c>
      <c r="G214" s="249" t="s">
        <v>1326</v>
      </c>
      <c r="H214" s="248">
        <v>117.5</v>
      </c>
      <c r="I214" s="248" t="s">
        <v>5</v>
      </c>
      <c r="J214" s="250">
        <v>2350</v>
      </c>
    </row>
    <row r="215" spans="1:10" ht="83.25">
      <c r="A215" s="245">
        <v>212</v>
      </c>
      <c r="B215" s="248" t="s">
        <v>52</v>
      </c>
      <c r="C215" s="248">
        <v>0.56000000000000005</v>
      </c>
      <c r="D215" s="268" t="s">
        <v>1601</v>
      </c>
      <c r="E215" s="269" t="s">
        <v>1258</v>
      </c>
      <c r="F215" s="268" t="s">
        <v>881</v>
      </c>
      <c r="G215" s="249" t="s">
        <v>1326</v>
      </c>
      <c r="H215" s="248">
        <v>221</v>
      </c>
      <c r="I215" s="248" t="s">
        <v>4</v>
      </c>
      <c r="J215" s="250">
        <v>123.76</v>
      </c>
    </row>
    <row r="216" spans="1:10" ht="83.25">
      <c r="A216" s="245">
        <v>213</v>
      </c>
      <c r="B216" s="248" t="s">
        <v>51</v>
      </c>
      <c r="C216" s="248">
        <v>0.56000000000000005</v>
      </c>
      <c r="D216" s="268" t="s">
        <v>1602</v>
      </c>
      <c r="E216" s="269" t="s">
        <v>1258</v>
      </c>
      <c r="F216" s="268" t="s">
        <v>1124</v>
      </c>
      <c r="G216" s="249" t="s">
        <v>1326</v>
      </c>
      <c r="H216" s="248">
        <v>185</v>
      </c>
      <c r="I216" s="248" t="s">
        <v>4</v>
      </c>
      <c r="J216" s="250">
        <v>103.60000000000001</v>
      </c>
    </row>
    <row r="217" spans="1:10" ht="83.25">
      <c r="A217" s="245">
        <v>214</v>
      </c>
      <c r="B217" s="248" t="s">
        <v>1404</v>
      </c>
      <c r="C217" s="248">
        <v>0.56000000000000005</v>
      </c>
      <c r="D217" s="268" t="s">
        <v>1600</v>
      </c>
      <c r="E217" s="277" t="s">
        <v>1258</v>
      </c>
      <c r="F217" s="268" t="s">
        <v>1405</v>
      </c>
      <c r="G217" s="249" t="s">
        <v>1326</v>
      </c>
      <c r="H217" s="248">
        <v>587.52</v>
      </c>
      <c r="I217" s="248" t="s">
        <v>4</v>
      </c>
      <c r="J217" s="250">
        <v>329.01120000000003</v>
      </c>
    </row>
    <row r="218" spans="1:10" ht="83.25">
      <c r="A218" s="245">
        <v>215</v>
      </c>
      <c r="B218" s="248" t="s">
        <v>215</v>
      </c>
      <c r="C218" s="248">
        <v>2</v>
      </c>
      <c r="D218" s="268" t="s">
        <v>1843</v>
      </c>
      <c r="E218" s="269" t="s">
        <v>1258</v>
      </c>
      <c r="F218" s="268" t="s">
        <v>915</v>
      </c>
      <c r="G218" s="249" t="s">
        <v>1326</v>
      </c>
      <c r="H218" s="248">
        <v>407.29</v>
      </c>
      <c r="I218" s="248" t="s">
        <v>0</v>
      </c>
      <c r="J218" s="250">
        <v>814.58</v>
      </c>
    </row>
    <row r="219" spans="1:10" ht="83.25">
      <c r="A219" s="245">
        <v>216</v>
      </c>
      <c r="B219" s="248" t="s">
        <v>1386</v>
      </c>
      <c r="C219" s="248">
        <v>6</v>
      </c>
      <c r="D219" s="268" t="s">
        <v>1604</v>
      </c>
      <c r="E219" s="250" t="s">
        <v>1258</v>
      </c>
      <c r="F219" s="268" t="s">
        <v>1528</v>
      </c>
      <c r="G219" s="249" t="s">
        <v>1326</v>
      </c>
      <c r="H219" s="248">
        <v>2</v>
      </c>
      <c r="I219" s="248" t="s">
        <v>1385</v>
      </c>
      <c r="J219" s="250">
        <v>12</v>
      </c>
    </row>
    <row r="220" spans="1:10" ht="83.25">
      <c r="A220" s="245">
        <v>217</v>
      </c>
      <c r="B220" s="248" t="s">
        <v>916</v>
      </c>
      <c r="C220" s="248">
        <v>6</v>
      </c>
      <c r="D220" s="268" t="s">
        <v>1605</v>
      </c>
      <c r="E220" s="250" t="s">
        <v>1258</v>
      </c>
      <c r="F220" s="268" t="s">
        <v>918</v>
      </c>
      <c r="G220" s="249" t="s">
        <v>1326</v>
      </c>
      <c r="H220" s="248">
        <v>2</v>
      </c>
      <c r="I220" s="248" t="s">
        <v>1385</v>
      </c>
      <c r="J220" s="250">
        <v>12</v>
      </c>
    </row>
    <row r="221" spans="1:10" ht="83.25">
      <c r="A221" s="245">
        <v>218</v>
      </c>
      <c r="B221" s="248" t="s">
        <v>10</v>
      </c>
      <c r="C221" s="248">
        <v>1</v>
      </c>
      <c r="D221" s="253" t="s">
        <v>1469</v>
      </c>
      <c r="E221" s="250" t="s">
        <v>1258</v>
      </c>
      <c r="F221" s="268" t="s">
        <v>961</v>
      </c>
      <c r="G221" s="249" t="s">
        <v>1326</v>
      </c>
      <c r="H221" s="251">
        <v>3486</v>
      </c>
      <c r="I221" s="248" t="s">
        <v>0</v>
      </c>
      <c r="J221" s="250">
        <v>3486</v>
      </c>
    </row>
    <row r="222" spans="1:10" ht="111">
      <c r="A222" s="245">
        <v>219</v>
      </c>
      <c r="B222" s="248" t="s">
        <v>8</v>
      </c>
      <c r="C222" s="248">
        <v>1</v>
      </c>
      <c r="D222" s="253" t="s">
        <v>1470</v>
      </c>
      <c r="E222" s="250" t="s">
        <v>1434</v>
      </c>
      <c r="F222" s="268" t="s">
        <v>845</v>
      </c>
      <c r="G222" s="249" t="s">
        <v>1326</v>
      </c>
      <c r="H222" s="251">
        <v>1234.2</v>
      </c>
      <c r="I222" s="248" t="s">
        <v>0</v>
      </c>
      <c r="J222" s="250">
        <v>1234.2</v>
      </c>
    </row>
    <row r="223" spans="1:10" ht="83.25">
      <c r="A223" s="245">
        <v>220</v>
      </c>
      <c r="B223" s="248" t="s">
        <v>36</v>
      </c>
      <c r="C223" s="248">
        <v>1</v>
      </c>
      <c r="D223" s="268" t="s">
        <v>1671</v>
      </c>
      <c r="E223" s="269" t="s">
        <v>1258</v>
      </c>
      <c r="F223" s="268" t="s">
        <v>887</v>
      </c>
      <c r="G223" s="249" t="s">
        <v>1326</v>
      </c>
      <c r="H223" s="248">
        <v>126</v>
      </c>
      <c r="I223" s="248" t="s">
        <v>0</v>
      </c>
      <c r="J223" s="250">
        <v>126</v>
      </c>
    </row>
    <row r="224" spans="1:10" ht="83.25">
      <c r="A224" s="245">
        <v>221</v>
      </c>
      <c r="B224" s="248" t="s">
        <v>37</v>
      </c>
      <c r="C224" s="248">
        <v>1</v>
      </c>
      <c r="D224" s="268" t="s">
        <v>1672</v>
      </c>
      <c r="E224" s="269" t="s">
        <v>1258</v>
      </c>
      <c r="F224" s="268" t="s">
        <v>905</v>
      </c>
      <c r="G224" s="249" t="s">
        <v>1326</v>
      </c>
      <c r="H224" s="248">
        <v>79</v>
      </c>
      <c r="I224" s="248" t="s">
        <v>0</v>
      </c>
      <c r="J224" s="250">
        <v>79</v>
      </c>
    </row>
    <row r="225" spans="1:10" ht="111">
      <c r="A225" s="245">
        <v>222</v>
      </c>
      <c r="B225" s="248" t="s">
        <v>109</v>
      </c>
      <c r="C225" s="248">
        <v>5</v>
      </c>
      <c r="D225" s="253" t="s">
        <v>1445</v>
      </c>
      <c r="E225" s="250" t="s">
        <v>1258</v>
      </c>
      <c r="F225" s="268" t="s">
        <v>951</v>
      </c>
      <c r="G225" s="249" t="s">
        <v>1326</v>
      </c>
      <c r="H225" s="248">
        <v>327.68</v>
      </c>
      <c r="I225" s="248" t="s">
        <v>6</v>
      </c>
      <c r="J225" s="250">
        <v>1638.4</v>
      </c>
    </row>
    <row r="226" spans="1:10" ht="85.5">
      <c r="A226" s="245">
        <v>223</v>
      </c>
      <c r="B226" s="260" t="s">
        <v>48</v>
      </c>
      <c r="C226" s="260">
        <v>6</v>
      </c>
      <c r="D226" s="288" t="s">
        <v>1446</v>
      </c>
      <c r="E226" s="257" t="s">
        <v>1258</v>
      </c>
      <c r="F226" s="288" t="s">
        <v>792</v>
      </c>
      <c r="G226" s="258" t="s">
        <v>1326</v>
      </c>
      <c r="H226" s="259">
        <v>224</v>
      </c>
      <c r="I226" s="260" t="s">
        <v>0</v>
      </c>
      <c r="J226" s="250">
        <v>1344</v>
      </c>
    </row>
    <row r="227" spans="1:10" ht="85.5">
      <c r="A227" s="245">
        <v>224</v>
      </c>
      <c r="B227" s="260" t="s">
        <v>1714</v>
      </c>
      <c r="C227" s="260">
        <v>9</v>
      </c>
      <c r="D227" s="275" t="s">
        <v>2275</v>
      </c>
      <c r="E227" s="267" t="s">
        <v>1258</v>
      </c>
      <c r="F227" s="284" t="s">
        <v>1716</v>
      </c>
      <c r="G227" s="258" t="s">
        <v>1326</v>
      </c>
      <c r="H227" s="260">
        <v>116</v>
      </c>
      <c r="I227" s="260" t="s">
        <v>0</v>
      </c>
      <c r="J227" s="250">
        <v>1044</v>
      </c>
    </row>
    <row r="228" spans="1:10" ht="85.5">
      <c r="A228" s="245">
        <v>225</v>
      </c>
      <c r="B228" s="248" t="s">
        <v>2276</v>
      </c>
      <c r="C228" s="248">
        <v>6</v>
      </c>
      <c r="D228" s="290" t="s">
        <v>2277</v>
      </c>
      <c r="E228" s="267" t="s">
        <v>1258</v>
      </c>
      <c r="F228" s="288" t="s">
        <v>2278</v>
      </c>
      <c r="G228" s="258" t="s">
        <v>1326</v>
      </c>
      <c r="H228" s="251">
        <v>116</v>
      </c>
      <c r="I228" s="248" t="s">
        <v>0</v>
      </c>
      <c r="J228" s="250">
        <v>696</v>
      </c>
    </row>
    <row r="229" spans="1:10" ht="83.25">
      <c r="A229" s="245">
        <v>226</v>
      </c>
      <c r="B229" s="248" t="s">
        <v>15</v>
      </c>
      <c r="C229" s="248">
        <v>1</v>
      </c>
      <c r="D229" s="253" t="s">
        <v>1310</v>
      </c>
      <c r="E229" s="250" t="s">
        <v>1258</v>
      </c>
      <c r="F229" s="268" t="s">
        <v>820</v>
      </c>
      <c r="G229" s="249" t="s">
        <v>1326</v>
      </c>
      <c r="H229" s="248">
        <v>142</v>
      </c>
      <c r="I229" s="248" t="s">
        <v>0</v>
      </c>
      <c r="J229" s="250">
        <v>142</v>
      </c>
    </row>
    <row r="230" spans="1:10" ht="85.5">
      <c r="A230" s="245">
        <v>227</v>
      </c>
      <c r="B230" s="260" t="s">
        <v>840</v>
      </c>
      <c r="C230" s="260">
        <v>1</v>
      </c>
      <c r="D230" s="266" t="s">
        <v>2279</v>
      </c>
      <c r="E230" s="267" t="s">
        <v>1258</v>
      </c>
      <c r="F230" s="288" t="s">
        <v>2280</v>
      </c>
      <c r="G230" s="258" t="s">
        <v>1326</v>
      </c>
      <c r="H230" s="259">
        <v>880</v>
      </c>
      <c r="I230" s="260" t="s">
        <v>7</v>
      </c>
      <c r="J230" s="250">
        <v>880</v>
      </c>
    </row>
    <row r="231" spans="1:10" ht="114">
      <c r="A231" s="245">
        <v>228</v>
      </c>
      <c r="B231" s="260" t="s">
        <v>13</v>
      </c>
      <c r="C231" s="260">
        <v>30</v>
      </c>
      <c r="D231" s="266" t="s">
        <v>1471</v>
      </c>
      <c r="E231" s="267" t="s">
        <v>1258</v>
      </c>
      <c r="F231" s="288" t="s">
        <v>849</v>
      </c>
      <c r="G231" s="258" t="s">
        <v>1326</v>
      </c>
      <c r="H231" s="259">
        <v>65</v>
      </c>
      <c r="I231" s="260" t="s">
        <v>12</v>
      </c>
      <c r="J231" s="250">
        <v>1950</v>
      </c>
    </row>
    <row r="232" spans="1:10" ht="114">
      <c r="A232" s="245">
        <v>229</v>
      </c>
      <c r="B232" s="260" t="s">
        <v>11</v>
      </c>
      <c r="C232" s="260">
        <v>12</v>
      </c>
      <c r="D232" s="266" t="s">
        <v>1472</v>
      </c>
      <c r="E232" s="267" t="s">
        <v>1258</v>
      </c>
      <c r="F232" s="288" t="s">
        <v>851</v>
      </c>
      <c r="G232" s="258" t="s">
        <v>1326</v>
      </c>
      <c r="H232" s="259">
        <v>41</v>
      </c>
      <c r="I232" s="260" t="s">
        <v>12</v>
      </c>
      <c r="J232" s="250">
        <v>492</v>
      </c>
    </row>
    <row r="233" spans="1:10" ht="83.25">
      <c r="A233" s="245">
        <v>230</v>
      </c>
      <c r="B233" s="248" t="s">
        <v>538</v>
      </c>
      <c r="C233" s="248">
        <v>1</v>
      </c>
      <c r="D233" s="290" t="s">
        <v>1577</v>
      </c>
      <c r="E233" s="256" t="s">
        <v>1258</v>
      </c>
      <c r="F233" s="291" t="s">
        <v>1079</v>
      </c>
      <c r="G233" s="249" t="s">
        <v>1326</v>
      </c>
      <c r="H233" s="251">
        <v>40658.78</v>
      </c>
      <c r="I233" s="248" t="s">
        <v>0</v>
      </c>
      <c r="J233" s="250">
        <v>40658.78</v>
      </c>
    </row>
    <row r="234" spans="1:10" ht="83.25">
      <c r="A234" s="245">
        <v>231</v>
      </c>
      <c r="B234" s="248" t="s">
        <v>582</v>
      </c>
      <c r="C234" s="248">
        <v>2</v>
      </c>
      <c r="D234" s="290" t="s">
        <v>1571</v>
      </c>
      <c r="E234" s="280" t="s">
        <v>1258</v>
      </c>
      <c r="F234" s="291" t="s">
        <v>1071</v>
      </c>
      <c r="G234" s="249" t="s">
        <v>1326</v>
      </c>
      <c r="H234" s="251">
        <v>3109.41</v>
      </c>
      <c r="I234" s="248" t="s">
        <v>0</v>
      </c>
      <c r="J234" s="250">
        <v>6218.82</v>
      </c>
    </row>
    <row r="235" spans="1:10" ht="85.5">
      <c r="A235" s="245">
        <v>232</v>
      </c>
      <c r="B235" s="248" t="s">
        <v>579</v>
      </c>
      <c r="C235" s="248">
        <v>20</v>
      </c>
      <c r="D235" s="290" t="s">
        <v>1623</v>
      </c>
      <c r="E235" s="257" t="s">
        <v>1258</v>
      </c>
      <c r="F235" s="291" t="s">
        <v>1167</v>
      </c>
      <c r="G235" s="258" t="s">
        <v>1326</v>
      </c>
      <c r="H235" s="248">
        <v>57.25</v>
      </c>
      <c r="I235" s="248" t="s">
        <v>5</v>
      </c>
      <c r="J235" s="250">
        <v>1145</v>
      </c>
    </row>
    <row r="236" spans="1:10" ht="85.5">
      <c r="A236" s="245">
        <v>233</v>
      </c>
      <c r="B236" s="248" t="s">
        <v>536</v>
      </c>
      <c r="C236" s="248">
        <v>360</v>
      </c>
      <c r="D236" s="290" t="s">
        <v>1674</v>
      </c>
      <c r="E236" s="267" t="s">
        <v>1258</v>
      </c>
      <c r="F236" s="291" t="s">
        <v>1073</v>
      </c>
      <c r="G236" s="258" t="s">
        <v>1326</v>
      </c>
      <c r="H236" s="248">
        <v>57.45</v>
      </c>
      <c r="I236" s="248" t="s">
        <v>595</v>
      </c>
      <c r="J236" s="250">
        <v>20682</v>
      </c>
    </row>
    <row r="237" spans="1:10" ht="85.5">
      <c r="A237" s="245">
        <v>234</v>
      </c>
      <c r="B237" s="248" t="s">
        <v>557</v>
      </c>
      <c r="C237" s="248">
        <v>150</v>
      </c>
      <c r="D237" s="290" t="s">
        <v>1675</v>
      </c>
      <c r="E237" s="267" t="s">
        <v>1258</v>
      </c>
      <c r="F237" s="291" t="s">
        <v>1075</v>
      </c>
      <c r="G237" s="258" t="s">
        <v>1326</v>
      </c>
      <c r="H237" s="248">
        <v>56.42</v>
      </c>
      <c r="I237" s="248" t="s">
        <v>5</v>
      </c>
      <c r="J237" s="250">
        <v>8463</v>
      </c>
    </row>
    <row r="238" spans="1:10" ht="85.5">
      <c r="A238" s="245">
        <v>235</v>
      </c>
      <c r="B238" s="248" t="s">
        <v>559</v>
      </c>
      <c r="C238" s="248">
        <v>50</v>
      </c>
      <c r="D238" s="290" t="s">
        <v>1685</v>
      </c>
      <c r="E238" s="284" t="s">
        <v>1258</v>
      </c>
      <c r="F238" s="291" t="s">
        <v>1077</v>
      </c>
      <c r="G238" s="258" t="s">
        <v>1326</v>
      </c>
      <c r="H238" s="248">
        <v>56.5</v>
      </c>
      <c r="I238" s="248" t="s">
        <v>5</v>
      </c>
      <c r="J238" s="250">
        <v>2825</v>
      </c>
    </row>
    <row r="239" spans="1:10" ht="28.5">
      <c r="A239" s="245"/>
      <c r="B239" s="248"/>
      <c r="C239" s="245"/>
      <c r="D239" s="290"/>
      <c r="E239" s="285"/>
      <c r="F239" s="249" t="s">
        <v>1686</v>
      </c>
      <c r="G239" s="286" t="s">
        <v>1432</v>
      </c>
      <c r="H239" s="244"/>
      <c r="I239" s="244"/>
      <c r="J239" s="287">
        <v>7367542.2359999986</v>
      </c>
    </row>
    <row r="240" spans="1:10" ht="83.25">
      <c r="A240" s="312">
        <v>1</v>
      </c>
      <c r="B240" s="312" t="s">
        <v>1888</v>
      </c>
      <c r="C240" s="312">
        <v>5</v>
      </c>
      <c r="D240" s="254" t="s">
        <v>2187</v>
      </c>
      <c r="E240" s="280" t="s">
        <v>2295</v>
      </c>
      <c r="F240" s="313" t="s">
        <v>1891</v>
      </c>
      <c r="G240" s="280" t="s">
        <v>1892</v>
      </c>
      <c r="H240" s="314">
        <v>2164.1</v>
      </c>
      <c r="I240" s="315" t="s">
        <v>617</v>
      </c>
      <c r="J240" s="316">
        <v>10820.5</v>
      </c>
    </row>
    <row r="241" spans="1:10" ht="111">
      <c r="A241" s="312">
        <v>2</v>
      </c>
      <c r="B241" s="312" t="s">
        <v>1893</v>
      </c>
      <c r="C241" s="312">
        <v>102.59</v>
      </c>
      <c r="D241" s="254" t="s">
        <v>1894</v>
      </c>
      <c r="E241" s="312" t="s">
        <v>1434</v>
      </c>
      <c r="F241" s="312" t="s">
        <v>619</v>
      </c>
      <c r="G241" s="280" t="s">
        <v>1892</v>
      </c>
      <c r="H241" s="312">
        <v>347</v>
      </c>
      <c r="I241" s="312" t="s">
        <v>3</v>
      </c>
      <c r="J241" s="316">
        <v>35598.730000000003</v>
      </c>
    </row>
    <row r="242" spans="1:10" ht="83.25">
      <c r="A242" s="312">
        <v>3</v>
      </c>
      <c r="B242" s="312" t="s">
        <v>1896</v>
      </c>
      <c r="C242" s="312">
        <v>25.75</v>
      </c>
      <c r="D242" s="254" t="s">
        <v>1897</v>
      </c>
      <c r="E242" s="312" t="s">
        <v>2296</v>
      </c>
      <c r="F242" s="312" t="s">
        <v>2297</v>
      </c>
      <c r="G242" s="280" t="s">
        <v>1892</v>
      </c>
      <c r="H242" s="312">
        <v>4064</v>
      </c>
      <c r="I242" s="312" t="s">
        <v>3</v>
      </c>
      <c r="J242" s="316">
        <v>104648</v>
      </c>
    </row>
    <row r="243" spans="1:10" ht="111">
      <c r="A243" s="312">
        <v>4</v>
      </c>
      <c r="B243" s="312" t="s">
        <v>1900</v>
      </c>
      <c r="C243" s="312">
        <v>128.72</v>
      </c>
      <c r="D243" s="254" t="s">
        <v>2138</v>
      </c>
      <c r="E243" s="312" t="s">
        <v>2298</v>
      </c>
      <c r="F243" s="312" t="s">
        <v>2299</v>
      </c>
      <c r="G243" s="280" t="s">
        <v>1892</v>
      </c>
      <c r="H243" s="312">
        <v>4437</v>
      </c>
      <c r="I243" s="312" t="s">
        <v>3</v>
      </c>
      <c r="J243" s="316">
        <v>571130.64</v>
      </c>
    </row>
    <row r="244" spans="1:10" ht="83.25">
      <c r="A244" s="312">
        <v>5</v>
      </c>
      <c r="B244" s="312" t="s">
        <v>1903</v>
      </c>
      <c r="C244" s="312">
        <v>20.3</v>
      </c>
      <c r="D244" s="254" t="s">
        <v>1904</v>
      </c>
      <c r="E244" s="317" t="s">
        <v>2300</v>
      </c>
      <c r="F244" s="317" t="s">
        <v>2301</v>
      </c>
      <c r="G244" s="280" t="s">
        <v>1892</v>
      </c>
      <c r="H244" s="312">
        <v>7624</v>
      </c>
      <c r="I244" s="312" t="s">
        <v>3</v>
      </c>
      <c r="J244" s="316">
        <v>154767.20000000001</v>
      </c>
    </row>
    <row r="245" spans="1:10" ht="111">
      <c r="A245" s="312">
        <v>6</v>
      </c>
      <c r="B245" s="312" t="s">
        <v>1906</v>
      </c>
      <c r="C245" s="312">
        <v>760.2</v>
      </c>
      <c r="D245" s="254" t="s">
        <v>2140</v>
      </c>
      <c r="E245" s="317" t="s">
        <v>1434</v>
      </c>
      <c r="F245" s="317" t="s">
        <v>2302</v>
      </c>
      <c r="G245" s="280" t="s">
        <v>1892</v>
      </c>
      <c r="H245" s="312">
        <v>435</v>
      </c>
      <c r="I245" s="312" t="s">
        <v>3</v>
      </c>
      <c r="J245" s="316">
        <v>330687</v>
      </c>
    </row>
    <row r="246" spans="1:10" ht="83.25">
      <c r="A246" s="312">
        <v>7</v>
      </c>
      <c r="B246" s="312" t="s">
        <v>1909</v>
      </c>
      <c r="C246" s="312">
        <v>6.5299999999999994</v>
      </c>
      <c r="D246" s="254" t="s">
        <v>2200</v>
      </c>
      <c r="E246" s="317" t="s">
        <v>2142</v>
      </c>
      <c r="F246" s="280" t="s">
        <v>2200</v>
      </c>
      <c r="G246" s="280" t="s">
        <v>1892</v>
      </c>
      <c r="H246" s="312">
        <v>8227</v>
      </c>
      <c r="I246" s="312" t="s">
        <v>3</v>
      </c>
      <c r="J246" s="316">
        <v>53722.31</v>
      </c>
    </row>
    <row r="247" spans="1:10" ht="83.25">
      <c r="A247" s="312">
        <v>8</v>
      </c>
      <c r="B247" s="312" t="s">
        <v>1912</v>
      </c>
      <c r="C247" s="312">
        <v>4.7699999999999996</v>
      </c>
      <c r="D247" s="254" t="s">
        <v>2201</v>
      </c>
      <c r="E247" s="317" t="s">
        <v>2142</v>
      </c>
      <c r="F247" s="280" t="s">
        <v>2201</v>
      </c>
      <c r="G247" s="280" t="s">
        <v>1892</v>
      </c>
      <c r="H247" s="312">
        <v>10922</v>
      </c>
      <c r="I247" s="312" t="s">
        <v>3</v>
      </c>
      <c r="J247" s="316">
        <v>52097.939999999995</v>
      </c>
    </row>
    <row r="248" spans="1:10" ht="83.25">
      <c r="A248" s="312">
        <v>9</v>
      </c>
      <c r="B248" s="312" t="s">
        <v>1915</v>
      </c>
      <c r="C248" s="312">
        <v>1.6</v>
      </c>
      <c r="D248" s="254" t="s">
        <v>2202</v>
      </c>
      <c r="E248" s="317" t="s">
        <v>2142</v>
      </c>
      <c r="F248" s="280" t="s">
        <v>2202</v>
      </c>
      <c r="G248" s="280" t="s">
        <v>1892</v>
      </c>
      <c r="H248" s="312">
        <v>10647</v>
      </c>
      <c r="I248" s="312" t="s">
        <v>3</v>
      </c>
      <c r="J248" s="316">
        <v>17035.2</v>
      </c>
    </row>
    <row r="249" spans="1:10" ht="83.25">
      <c r="A249" s="312">
        <v>10</v>
      </c>
      <c r="B249" s="312" t="s">
        <v>1918</v>
      </c>
      <c r="C249" s="312">
        <v>0.67</v>
      </c>
      <c r="D249" s="254" t="s">
        <v>2203</v>
      </c>
      <c r="E249" s="317" t="s">
        <v>2142</v>
      </c>
      <c r="F249" s="280" t="s">
        <v>2203</v>
      </c>
      <c r="G249" s="280" t="s">
        <v>1892</v>
      </c>
      <c r="H249" s="312">
        <v>11082</v>
      </c>
      <c r="I249" s="312" t="s">
        <v>3</v>
      </c>
      <c r="J249" s="316">
        <v>7424.9400000000005</v>
      </c>
    </row>
    <row r="250" spans="1:10" ht="83.25">
      <c r="A250" s="312">
        <v>11</v>
      </c>
      <c r="B250" s="312" t="s">
        <v>1921</v>
      </c>
      <c r="C250" s="312">
        <v>5.63</v>
      </c>
      <c r="D250" s="254" t="s">
        <v>2204</v>
      </c>
      <c r="E250" s="317" t="s">
        <v>2142</v>
      </c>
      <c r="F250" s="280" t="s">
        <v>2204</v>
      </c>
      <c r="G250" s="280" t="s">
        <v>1892</v>
      </c>
      <c r="H250" s="312">
        <v>1162</v>
      </c>
      <c r="I250" s="312" t="s">
        <v>58</v>
      </c>
      <c r="J250" s="316">
        <v>6542.0599999999995</v>
      </c>
    </row>
    <row r="251" spans="1:10" ht="83.25">
      <c r="A251" s="312">
        <v>12</v>
      </c>
      <c r="B251" s="312" t="s">
        <v>1924</v>
      </c>
      <c r="C251" s="312">
        <v>2.3499999999999996</v>
      </c>
      <c r="D251" s="254" t="s">
        <v>2205</v>
      </c>
      <c r="E251" s="317" t="s">
        <v>2142</v>
      </c>
      <c r="F251" s="280" t="s">
        <v>2205</v>
      </c>
      <c r="G251" s="280" t="s">
        <v>1892</v>
      </c>
      <c r="H251" s="312">
        <v>10657</v>
      </c>
      <c r="I251" s="312" t="s">
        <v>3</v>
      </c>
      <c r="J251" s="316">
        <v>25043.949999999997</v>
      </c>
    </row>
    <row r="252" spans="1:10" ht="83.25">
      <c r="A252" s="312">
        <v>13</v>
      </c>
      <c r="B252" s="312" t="s">
        <v>1927</v>
      </c>
      <c r="C252" s="312">
        <v>6.95</v>
      </c>
      <c r="D252" s="254" t="s">
        <v>2206</v>
      </c>
      <c r="E252" s="317" t="s">
        <v>2142</v>
      </c>
      <c r="F252" s="280" t="s">
        <v>2206</v>
      </c>
      <c r="G252" s="280" t="s">
        <v>1892</v>
      </c>
      <c r="H252" s="312">
        <v>10208</v>
      </c>
      <c r="I252" s="312" t="s">
        <v>3</v>
      </c>
      <c r="J252" s="316">
        <v>70945.600000000006</v>
      </c>
    </row>
    <row r="253" spans="1:10" ht="83.25">
      <c r="A253" s="312">
        <v>14</v>
      </c>
      <c r="B253" s="312" t="s">
        <v>1930</v>
      </c>
      <c r="C253" s="312">
        <v>2.2000000000000002</v>
      </c>
      <c r="D253" s="254" t="s">
        <v>1931</v>
      </c>
      <c r="E253" s="317" t="s">
        <v>2149</v>
      </c>
      <c r="F253" s="280" t="s">
        <v>2303</v>
      </c>
      <c r="G253" s="280" t="s">
        <v>1892</v>
      </c>
      <c r="H253" s="312">
        <v>75077</v>
      </c>
      <c r="I253" s="312" t="s">
        <v>4</v>
      </c>
      <c r="J253" s="316">
        <v>165169.40000000002</v>
      </c>
    </row>
    <row r="254" spans="1:10" ht="83.25">
      <c r="A254" s="312">
        <v>15</v>
      </c>
      <c r="B254" s="312" t="s">
        <v>1933</v>
      </c>
      <c r="C254" s="312">
        <v>314.33999999999997</v>
      </c>
      <c r="D254" s="254" t="s">
        <v>1934</v>
      </c>
      <c r="E254" s="317" t="s">
        <v>2150</v>
      </c>
      <c r="F254" s="280" t="s">
        <v>2304</v>
      </c>
      <c r="G254" s="280" t="s">
        <v>1892</v>
      </c>
      <c r="H254" s="312">
        <v>410</v>
      </c>
      <c r="I254" s="312" t="s">
        <v>58</v>
      </c>
      <c r="J254" s="316">
        <v>128879.4</v>
      </c>
    </row>
    <row r="255" spans="1:10" ht="83.25">
      <c r="A255" s="312">
        <v>16</v>
      </c>
      <c r="B255" s="312" t="s">
        <v>1936</v>
      </c>
      <c r="C255" s="312">
        <v>136.5</v>
      </c>
      <c r="D255" s="254" t="s">
        <v>648</v>
      </c>
      <c r="E255" s="317" t="s">
        <v>2150</v>
      </c>
      <c r="F255" s="280" t="s">
        <v>2305</v>
      </c>
      <c r="G255" s="280" t="s">
        <v>1892</v>
      </c>
      <c r="H255" s="312">
        <v>94</v>
      </c>
      <c r="I255" s="312" t="s">
        <v>58</v>
      </c>
      <c r="J255" s="316">
        <v>12831</v>
      </c>
    </row>
    <row r="256" spans="1:10" ht="83.25">
      <c r="A256" s="312">
        <v>17</v>
      </c>
      <c r="B256" s="312" t="s">
        <v>1938</v>
      </c>
      <c r="C256" s="312">
        <v>54.87</v>
      </c>
      <c r="D256" s="254" t="s">
        <v>2189</v>
      </c>
      <c r="E256" s="317" t="s">
        <v>2150</v>
      </c>
      <c r="F256" s="280" t="s">
        <v>2306</v>
      </c>
      <c r="G256" s="280" t="s">
        <v>1892</v>
      </c>
      <c r="H256" s="312">
        <v>440</v>
      </c>
      <c r="I256" s="312" t="s">
        <v>58</v>
      </c>
      <c r="J256" s="316">
        <v>24142.799999999999</v>
      </c>
    </row>
    <row r="257" spans="1:10" ht="83.25">
      <c r="A257" s="312">
        <v>18</v>
      </c>
      <c r="B257" s="312" t="s">
        <v>1941</v>
      </c>
      <c r="C257" s="312">
        <v>5.7</v>
      </c>
      <c r="D257" s="254" t="s">
        <v>1942</v>
      </c>
      <c r="E257" s="317" t="s">
        <v>1943</v>
      </c>
      <c r="F257" s="280" t="s">
        <v>2307</v>
      </c>
      <c r="G257" s="280" t="s">
        <v>1892</v>
      </c>
      <c r="H257" s="312">
        <v>6799.02</v>
      </c>
      <c r="I257" s="312" t="s">
        <v>58</v>
      </c>
      <c r="J257" s="316">
        <v>38754.414000000004</v>
      </c>
    </row>
    <row r="258" spans="1:10" ht="138.75">
      <c r="A258" s="312">
        <v>19</v>
      </c>
      <c r="B258" s="312" t="s">
        <v>2192</v>
      </c>
      <c r="C258" s="312">
        <v>5.76</v>
      </c>
      <c r="D258" s="254" t="s">
        <v>2190</v>
      </c>
      <c r="E258" s="317" t="s">
        <v>1947</v>
      </c>
      <c r="F258" s="280" t="s">
        <v>2308</v>
      </c>
      <c r="G258" s="280" t="s">
        <v>1892</v>
      </c>
      <c r="H258" s="312">
        <v>3535.64</v>
      </c>
      <c r="I258" s="312" t="s">
        <v>58</v>
      </c>
      <c r="J258" s="316">
        <v>20365.286399999997</v>
      </c>
    </row>
    <row r="259" spans="1:10" ht="83.25">
      <c r="A259" s="312">
        <v>20</v>
      </c>
      <c r="B259" s="312" t="s">
        <v>1949</v>
      </c>
      <c r="C259" s="312">
        <v>6.25</v>
      </c>
      <c r="D259" s="254" t="s">
        <v>1950</v>
      </c>
      <c r="E259" s="317" t="s">
        <v>2309</v>
      </c>
      <c r="F259" s="280" t="s">
        <v>2310</v>
      </c>
      <c r="G259" s="280" t="s">
        <v>1892</v>
      </c>
      <c r="H259" s="312">
        <v>2539</v>
      </c>
      <c r="I259" s="312" t="s">
        <v>58</v>
      </c>
      <c r="J259" s="316">
        <v>15868.75</v>
      </c>
    </row>
    <row r="260" spans="1:10" ht="111">
      <c r="A260" s="312">
        <v>21</v>
      </c>
      <c r="B260" s="312" t="s">
        <v>1952</v>
      </c>
      <c r="C260" s="312">
        <v>26.5</v>
      </c>
      <c r="D260" s="254" t="s">
        <v>1953</v>
      </c>
      <c r="E260" s="317" t="s">
        <v>1954</v>
      </c>
      <c r="F260" s="280" t="s">
        <v>2311</v>
      </c>
      <c r="G260" s="280" t="s">
        <v>1892</v>
      </c>
      <c r="H260" s="312">
        <v>659</v>
      </c>
      <c r="I260" s="312" t="s">
        <v>58</v>
      </c>
      <c r="J260" s="316">
        <v>17463.5</v>
      </c>
    </row>
    <row r="261" spans="1:10" ht="83.25">
      <c r="A261" s="312">
        <v>22</v>
      </c>
      <c r="B261" s="312" t="s">
        <v>1956</v>
      </c>
      <c r="C261" s="312">
        <v>6.94</v>
      </c>
      <c r="D261" s="254" t="s">
        <v>1957</v>
      </c>
      <c r="E261" s="317" t="s">
        <v>1954</v>
      </c>
      <c r="F261" s="280" t="s">
        <v>2312</v>
      </c>
      <c r="G261" s="280" t="s">
        <v>1892</v>
      </c>
      <c r="H261" s="312">
        <v>726</v>
      </c>
      <c r="I261" s="312" t="s">
        <v>58</v>
      </c>
      <c r="J261" s="316">
        <v>5038.4400000000005</v>
      </c>
    </row>
    <row r="262" spans="1:10" ht="111">
      <c r="A262" s="312">
        <v>23</v>
      </c>
      <c r="B262" s="312" t="s">
        <v>1959</v>
      </c>
      <c r="C262" s="312">
        <v>31.71</v>
      </c>
      <c r="D262" s="254" t="s">
        <v>1960</v>
      </c>
      <c r="E262" s="317" t="s">
        <v>2137</v>
      </c>
      <c r="F262" s="280" t="s">
        <v>2313</v>
      </c>
      <c r="G262" s="280" t="s">
        <v>1892</v>
      </c>
      <c r="H262" s="312">
        <v>4371</v>
      </c>
      <c r="I262" s="312" t="s">
        <v>3</v>
      </c>
      <c r="J262" s="316">
        <v>138604.41</v>
      </c>
    </row>
    <row r="263" spans="1:10" ht="83.25">
      <c r="A263" s="312">
        <v>24</v>
      </c>
      <c r="B263" s="312" t="s">
        <v>1962</v>
      </c>
      <c r="C263" s="312">
        <v>6.75</v>
      </c>
      <c r="D263" s="254" t="s">
        <v>1963</v>
      </c>
      <c r="E263" s="317" t="s">
        <v>2137</v>
      </c>
      <c r="F263" s="280" t="s">
        <v>2314</v>
      </c>
      <c r="G263" s="280" t="s">
        <v>1892</v>
      </c>
      <c r="H263" s="312">
        <v>5504</v>
      </c>
      <c r="I263" s="312" t="s">
        <v>3</v>
      </c>
      <c r="J263" s="316">
        <v>37152</v>
      </c>
    </row>
    <row r="264" spans="1:10" ht="83.25">
      <c r="A264" s="312">
        <v>25</v>
      </c>
      <c r="B264" s="312" t="s">
        <v>1965</v>
      </c>
      <c r="C264" s="312">
        <v>65.92</v>
      </c>
      <c r="D264" s="254" t="s">
        <v>1966</v>
      </c>
      <c r="E264" s="317" t="s">
        <v>2154</v>
      </c>
      <c r="F264" s="280" t="s">
        <v>2315</v>
      </c>
      <c r="G264" s="280" t="s">
        <v>1892</v>
      </c>
      <c r="H264" s="312">
        <v>1514</v>
      </c>
      <c r="I264" s="312" t="s">
        <v>3</v>
      </c>
      <c r="J264" s="316">
        <v>99802.880000000005</v>
      </c>
    </row>
    <row r="265" spans="1:10" ht="111">
      <c r="A265" s="312">
        <v>26</v>
      </c>
      <c r="B265" s="312" t="s">
        <v>1968</v>
      </c>
      <c r="C265" s="312">
        <v>110</v>
      </c>
      <c r="D265" s="254" t="s">
        <v>2155</v>
      </c>
      <c r="E265" s="317" t="s">
        <v>2316</v>
      </c>
      <c r="F265" s="280" t="s">
        <v>2317</v>
      </c>
      <c r="G265" s="280" t="s">
        <v>1892</v>
      </c>
      <c r="H265" s="312">
        <v>2042</v>
      </c>
      <c r="I265" s="312" t="s">
        <v>58</v>
      </c>
      <c r="J265" s="316">
        <v>224620</v>
      </c>
    </row>
    <row r="266" spans="1:10" ht="83.25">
      <c r="A266" s="312">
        <v>27</v>
      </c>
      <c r="B266" s="312" t="s">
        <v>1981</v>
      </c>
      <c r="C266" s="312">
        <v>10.68</v>
      </c>
      <c r="D266" s="254" t="s">
        <v>1982</v>
      </c>
      <c r="E266" s="317" t="s">
        <v>2193</v>
      </c>
      <c r="F266" s="280" t="s">
        <v>2318</v>
      </c>
      <c r="G266" s="280" t="s">
        <v>1892</v>
      </c>
      <c r="H266" s="312">
        <v>4579.8900000000003</v>
      </c>
      <c r="I266" s="312" t="s">
        <v>58</v>
      </c>
      <c r="J266" s="316">
        <v>48913.225200000001</v>
      </c>
    </row>
    <row r="267" spans="1:10" ht="83.25">
      <c r="A267" s="312">
        <v>28</v>
      </c>
      <c r="B267" s="312" t="s">
        <v>1971</v>
      </c>
      <c r="C267" s="312">
        <v>104.6</v>
      </c>
      <c r="D267" s="254" t="s">
        <v>1972</v>
      </c>
      <c r="E267" s="317" t="s">
        <v>1973</v>
      </c>
      <c r="F267" s="280" t="s">
        <v>2319</v>
      </c>
      <c r="G267" s="280" t="s">
        <v>1892</v>
      </c>
      <c r="H267" s="312">
        <v>109.9</v>
      </c>
      <c r="I267" s="312" t="s">
        <v>58</v>
      </c>
      <c r="J267" s="316">
        <v>11495.54</v>
      </c>
    </row>
    <row r="268" spans="1:10" ht="83.25">
      <c r="A268" s="312">
        <v>29</v>
      </c>
      <c r="B268" s="312" t="s">
        <v>1975</v>
      </c>
      <c r="C268" s="312">
        <v>153</v>
      </c>
      <c r="D268" s="254" t="s">
        <v>1976</v>
      </c>
      <c r="E268" s="317" t="s">
        <v>1973</v>
      </c>
      <c r="F268" s="280" t="s">
        <v>2320</v>
      </c>
      <c r="G268" s="280" t="s">
        <v>1892</v>
      </c>
      <c r="H268" s="312">
        <v>195.91</v>
      </c>
      <c r="I268" s="312" t="s">
        <v>58</v>
      </c>
      <c r="J268" s="316">
        <v>29974.23</v>
      </c>
    </row>
    <row r="269" spans="1:10" ht="83.25">
      <c r="A269" s="312">
        <v>30</v>
      </c>
      <c r="B269" s="312" t="s">
        <v>1978</v>
      </c>
      <c r="C269" s="312">
        <v>196.5</v>
      </c>
      <c r="D269" s="254" t="s">
        <v>1979</v>
      </c>
      <c r="E269" s="317" t="s">
        <v>1973</v>
      </c>
      <c r="F269" s="280" t="s">
        <v>2321</v>
      </c>
      <c r="G269" s="280" t="s">
        <v>1892</v>
      </c>
      <c r="H269" s="312">
        <v>70.47</v>
      </c>
      <c r="I269" s="312" t="s">
        <v>58</v>
      </c>
      <c r="J269" s="316">
        <v>13847.355</v>
      </c>
    </row>
    <row r="270" spans="1:10" ht="83.25">
      <c r="A270" s="312">
        <v>31</v>
      </c>
      <c r="B270" s="312" t="s">
        <v>2092</v>
      </c>
      <c r="C270" s="312">
        <v>7.3</v>
      </c>
      <c r="D270" s="254" t="s">
        <v>2093</v>
      </c>
      <c r="E270" s="317" t="s">
        <v>2322</v>
      </c>
      <c r="F270" s="280" t="s">
        <v>2323</v>
      </c>
      <c r="G270" s="280" t="s">
        <v>1892</v>
      </c>
      <c r="H270" s="312">
        <v>1344</v>
      </c>
      <c r="I270" s="312" t="s">
        <v>12</v>
      </c>
      <c r="J270" s="316">
        <v>9811.1999999999989</v>
      </c>
    </row>
    <row r="271" spans="1:10" ht="83.25">
      <c r="A271" s="312">
        <v>32</v>
      </c>
      <c r="B271" s="312" t="s">
        <v>1984</v>
      </c>
      <c r="C271" s="312">
        <v>25</v>
      </c>
      <c r="D271" s="254" t="s">
        <v>2207</v>
      </c>
      <c r="E271" s="317" t="s">
        <v>1986</v>
      </c>
      <c r="F271" s="280" t="s">
        <v>2207</v>
      </c>
      <c r="G271" s="280" t="s">
        <v>1892</v>
      </c>
      <c r="H271" s="312">
        <v>85</v>
      </c>
      <c r="I271" s="312" t="s">
        <v>12</v>
      </c>
      <c r="J271" s="316">
        <v>2125</v>
      </c>
    </row>
    <row r="272" spans="1:10" ht="83.25">
      <c r="A272" s="312">
        <v>33</v>
      </c>
      <c r="B272" s="312" t="s">
        <v>1988</v>
      </c>
      <c r="C272" s="312">
        <v>15</v>
      </c>
      <c r="D272" s="254" t="s">
        <v>2208</v>
      </c>
      <c r="E272" s="317" t="s">
        <v>1986</v>
      </c>
      <c r="F272" s="280" t="s">
        <v>2208</v>
      </c>
      <c r="G272" s="280" t="s">
        <v>1892</v>
      </c>
      <c r="H272" s="312">
        <v>89</v>
      </c>
      <c r="I272" s="312" t="s">
        <v>12</v>
      </c>
      <c r="J272" s="316">
        <v>1335</v>
      </c>
    </row>
    <row r="273" spans="1:10" ht="166.5">
      <c r="A273" s="312">
        <v>34</v>
      </c>
      <c r="B273" s="312" t="s">
        <v>1991</v>
      </c>
      <c r="C273" s="312">
        <v>15</v>
      </c>
      <c r="D273" s="254" t="s">
        <v>1992</v>
      </c>
      <c r="E273" s="317" t="s">
        <v>1986</v>
      </c>
      <c r="F273" s="280" t="s">
        <v>2324</v>
      </c>
      <c r="G273" s="280" t="s">
        <v>1892</v>
      </c>
      <c r="H273" s="312">
        <v>580</v>
      </c>
      <c r="I273" s="312" t="s">
        <v>0</v>
      </c>
      <c r="J273" s="316">
        <v>8700</v>
      </c>
    </row>
    <row r="274" spans="1:10" ht="83.25">
      <c r="A274" s="312">
        <v>35</v>
      </c>
      <c r="B274" s="312" t="s">
        <v>1994</v>
      </c>
      <c r="C274" s="312">
        <v>2</v>
      </c>
      <c r="D274" s="254" t="s">
        <v>1995</v>
      </c>
      <c r="E274" s="317" t="s">
        <v>1986</v>
      </c>
      <c r="F274" s="280" t="s">
        <v>2325</v>
      </c>
      <c r="G274" s="280" t="s">
        <v>1892</v>
      </c>
      <c r="H274" s="312">
        <v>469</v>
      </c>
      <c r="I274" s="312" t="s">
        <v>0</v>
      </c>
      <c r="J274" s="316">
        <v>938</v>
      </c>
    </row>
    <row r="275" spans="1:10" ht="83.25">
      <c r="A275" s="312">
        <v>36</v>
      </c>
      <c r="B275" s="312" t="s">
        <v>1997</v>
      </c>
      <c r="C275" s="312">
        <v>2</v>
      </c>
      <c r="D275" s="254" t="s">
        <v>1998</v>
      </c>
      <c r="E275" s="317" t="s">
        <v>1986</v>
      </c>
      <c r="F275" s="280" t="s">
        <v>2326</v>
      </c>
      <c r="G275" s="280" t="s">
        <v>1892</v>
      </c>
      <c r="H275" s="312">
        <v>437</v>
      </c>
      <c r="I275" s="312" t="s">
        <v>0</v>
      </c>
      <c r="J275" s="316">
        <v>874</v>
      </c>
    </row>
    <row r="276" spans="1:10" ht="83.25">
      <c r="A276" s="312">
        <v>37</v>
      </c>
      <c r="B276" s="312" t="s">
        <v>2000</v>
      </c>
      <c r="C276" s="312">
        <v>4</v>
      </c>
      <c r="D276" s="254" t="s">
        <v>2001</v>
      </c>
      <c r="E276" s="317" t="s">
        <v>1986</v>
      </c>
      <c r="F276" s="280" t="s">
        <v>2327</v>
      </c>
      <c r="G276" s="280" t="s">
        <v>1892</v>
      </c>
      <c r="H276" s="312">
        <v>116</v>
      </c>
      <c r="I276" s="312" t="s">
        <v>0</v>
      </c>
      <c r="J276" s="316">
        <v>464</v>
      </c>
    </row>
    <row r="277" spans="1:10" ht="83.25">
      <c r="A277" s="312">
        <v>38</v>
      </c>
      <c r="B277" s="312" t="s">
        <v>2003</v>
      </c>
      <c r="C277" s="312">
        <v>4</v>
      </c>
      <c r="D277" s="254" t="s">
        <v>2004</v>
      </c>
      <c r="E277" s="317" t="s">
        <v>1986</v>
      </c>
      <c r="F277" s="280" t="s">
        <v>2328</v>
      </c>
      <c r="G277" s="280" t="s">
        <v>1892</v>
      </c>
      <c r="H277" s="312">
        <v>868</v>
      </c>
      <c r="I277" s="312" t="s">
        <v>0</v>
      </c>
      <c r="J277" s="316">
        <v>3472</v>
      </c>
    </row>
    <row r="278" spans="1:10" ht="83.25">
      <c r="A278" s="312">
        <v>39</v>
      </c>
      <c r="B278" s="313" t="s">
        <v>2006</v>
      </c>
      <c r="C278" s="312">
        <v>90</v>
      </c>
      <c r="D278" s="254" t="s">
        <v>2007</v>
      </c>
      <c r="E278" s="317" t="s">
        <v>1986</v>
      </c>
      <c r="F278" s="280" t="s">
        <v>2329</v>
      </c>
      <c r="G278" s="280" t="s">
        <v>1892</v>
      </c>
      <c r="H278" s="312">
        <v>48</v>
      </c>
      <c r="I278" s="312" t="s">
        <v>12</v>
      </c>
      <c r="J278" s="316">
        <v>4320</v>
      </c>
    </row>
    <row r="279" spans="1:10" ht="83.25">
      <c r="A279" s="312">
        <v>40</v>
      </c>
      <c r="B279" s="313" t="s">
        <v>2009</v>
      </c>
      <c r="C279" s="312">
        <v>30</v>
      </c>
      <c r="D279" s="254" t="s">
        <v>2010</v>
      </c>
      <c r="E279" s="317" t="s">
        <v>1986</v>
      </c>
      <c r="F279" s="280" t="s">
        <v>2330</v>
      </c>
      <c r="G279" s="280" t="s">
        <v>1892</v>
      </c>
      <c r="H279" s="312">
        <v>95</v>
      </c>
      <c r="I279" s="312" t="s">
        <v>12</v>
      </c>
      <c r="J279" s="316">
        <v>2850</v>
      </c>
    </row>
    <row r="280" spans="1:10" ht="111">
      <c r="A280" s="312">
        <v>41</v>
      </c>
      <c r="B280" s="313" t="s">
        <v>2012</v>
      </c>
      <c r="C280" s="312">
        <v>1</v>
      </c>
      <c r="D280" s="254" t="s">
        <v>2013</v>
      </c>
      <c r="E280" s="317" t="s">
        <v>1986</v>
      </c>
      <c r="F280" s="280" t="s">
        <v>2331</v>
      </c>
      <c r="G280" s="280" t="s">
        <v>1892</v>
      </c>
      <c r="H280" s="312">
        <v>5038</v>
      </c>
      <c r="I280" s="312" t="s">
        <v>0</v>
      </c>
      <c r="J280" s="316">
        <v>5038</v>
      </c>
    </row>
    <row r="281" spans="1:10" ht="138.75">
      <c r="A281" s="312">
        <v>42</v>
      </c>
      <c r="B281" s="312" t="s">
        <v>2015</v>
      </c>
      <c r="C281" s="312">
        <v>1</v>
      </c>
      <c r="D281" s="254" t="s">
        <v>2016</v>
      </c>
      <c r="E281" s="317" t="s">
        <v>1986</v>
      </c>
      <c r="F281" s="280" t="s">
        <v>2332</v>
      </c>
      <c r="G281" s="280" t="s">
        <v>1892</v>
      </c>
      <c r="H281" s="312">
        <v>4891</v>
      </c>
      <c r="I281" s="312" t="s">
        <v>0</v>
      </c>
      <c r="J281" s="316">
        <v>4891</v>
      </c>
    </row>
    <row r="282" spans="1:10" ht="83.25">
      <c r="A282" s="312">
        <v>43</v>
      </c>
      <c r="B282" s="312" t="s">
        <v>2018</v>
      </c>
      <c r="C282" s="312">
        <v>15</v>
      </c>
      <c r="D282" s="254" t="s">
        <v>2019</v>
      </c>
      <c r="E282" s="317" t="s">
        <v>1986</v>
      </c>
      <c r="F282" s="280" t="s">
        <v>2333</v>
      </c>
      <c r="G282" s="280" t="s">
        <v>1892</v>
      </c>
      <c r="H282" s="312">
        <v>140</v>
      </c>
      <c r="I282" s="312" t="s">
        <v>12</v>
      </c>
      <c r="J282" s="316">
        <v>2100</v>
      </c>
    </row>
    <row r="283" spans="1:10" ht="83.25">
      <c r="A283" s="312">
        <v>44</v>
      </c>
      <c r="B283" s="312" t="s">
        <v>2021</v>
      </c>
      <c r="C283" s="312">
        <v>2</v>
      </c>
      <c r="D283" s="254" t="s">
        <v>2022</v>
      </c>
      <c r="E283" s="317" t="s">
        <v>1986</v>
      </c>
      <c r="F283" s="280" t="s">
        <v>2334</v>
      </c>
      <c r="G283" s="280" t="s">
        <v>1892</v>
      </c>
      <c r="H283" s="312">
        <v>2215</v>
      </c>
      <c r="I283" s="312" t="s">
        <v>0</v>
      </c>
      <c r="J283" s="316">
        <v>4430</v>
      </c>
    </row>
    <row r="284" spans="1:10" ht="83.25">
      <c r="A284" s="312">
        <v>45</v>
      </c>
      <c r="B284" s="312" t="s">
        <v>2024</v>
      </c>
      <c r="C284" s="312">
        <v>15.799999999999999</v>
      </c>
      <c r="D284" s="254" t="s">
        <v>2025</v>
      </c>
      <c r="E284" s="317" t="s">
        <v>2335</v>
      </c>
      <c r="F284" s="280" t="s">
        <v>2336</v>
      </c>
      <c r="G284" s="280" t="s">
        <v>1892</v>
      </c>
      <c r="H284" s="312">
        <v>759</v>
      </c>
      <c r="I284" s="312" t="s">
        <v>58</v>
      </c>
      <c r="J284" s="316">
        <v>11992.199999999999</v>
      </c>
    </row>
    <row r="285" spans="1:10" ht="83.25">
      <c r="A285" s="312">
        <v>46</v>
      </c>
      <c r="B285" s="313" t="s">
        <v>2027</v>
      </c>
      <c r="C285" s="312">
        <v>1</v>
      </c>
      <c r="D285" s="254" t="s">
        <v>2028</v>
      </c>
      <c r="E285" s="317" t="s">
        <v>2029</v>
      </c>
      <c r="F285" s="280" t="s">
        <v>2337</v>
      </c>
      <c r="G285" s="280" t="s">
        <v>1892</v>
      </c>
      <c r="H285" s="312">
        <v>2178</v>
      </c>
      <c r="I285" s="312" t="s">
        <v>0</v>
      </c>
      <c r="J285" s="316">
        <v>2178</v>
      </c>
    </row>
    <row r="286" spans="1:10" ht="83.25">
      <c r="A286" s="312">
        <v>47</v>
      </c>
      <c r="B286" s="313" t="s">
        <v>2031</v>
      </c>
      <c r="C286" s="312">
        <v>2</v>
      </c>
      <c r="D286" s="254" t="s">
        <v>2032</v>
      </c>
      <c r="E286" s="317" t="s">
        <v>2029</v>
      </c>
      <c r="F286" s="280" t="s">
        <v>2338</v>
      </c>
      <c r="G286" s="280" t="s">
        <v>1892</v>
      </c>
      <c r="H286" s="312">
        <v>269</v>
      </c>
      <c r="I286" s="312" t="s">
        <v>0</v>
      </c>
      <c r="J286" s="316">
        <v>538</v>
      </c>
    </row>
    <row r="287" spans="1:10" ht="83.25">
      <c r="A287" s="312">
        <v>48</v>
      </c>
      <c r="B287" s="313" t="s">
        <v>2034</v>
      </c>
      <c r="C287" s="312">
        <v>2</v>
      </c>
      <c r="D287" s="254" t="s">
        <v>2035</v>
      </c>
      <c r="E287" s="317" t="s">
        <v>2029</v>
      </c>
      <c r="F287" s="280" t="s">
        <v>2339</v>
      </c>
      <c r="G287" s="280" t="s">
        <v>1892</v>
      </c>
      <c r="H287" s="312">
        <v>84</v>
      </c>
      <c r="I287" s="312" t="s">
        <v>0</v>
      </c>
      <c r="J287" s="316">
        <v>168</v>
      </c>
    </row>
    <row r="288" spans="1:10" ht="83.25">
      <c r="A288" s="312">
        <v>49</v>
      </c>
      <c r="B288" s="313" t="s">
        <v>2037</v>
      </c>
      <c r="C288" s="312">
        <v>1</v>
      </c>
      <c r="D288" s="254" t="s">
        <v>2038</v>
      </c>
      <c r="E288" s="317" t="s">
        <v>2029</v>
      </c>
      <c r="F288" s="280" t="s">
        <v>2340</v>
      </c>
      <c r="G288" s="280" t="s">
        <v>1892</v>
      </c>
      <c r="H288" s="312">
        <v>81</v>
      </c>
      <c r="I288" s="312" t="s">
        <v>0</v>
      </c>
      <c r="J288" s="316">
        <v>81</v>
      </c>
    </row>
    <row r="289" spans="1:10" ht="83.25">
      <c r="A289" s="312">
        <v>50</v>
      </c>
      <c r="B289" s="313" t="s">
        <v>2040</v>
      </c>
      <c r="C289" s="312">
        <v>1</v>
      </c>
      <c r="D289" s="254" t="s">
        <v>2160</v>
      </c>
      <c r="E289" s="317" t="s">
        <v>2029</v>
      </c>
      <c r="F289" s="280" t="s">
        <v>2341</v>
      </c>
      <c r="G289" s="280" t="s">
        <v>1892</v>
      </c>
      <c r="H289" s="312">
        <v>749</v>
      </c>
      <c r="I289" s="312" t="s">
        <v>0</v>
      </c>
      <c r="J289" s="316">
        <v>749</v>
      </c>
    </row>
    <row r="290" spans="1:10" ht="83.25">
      <c r="A290" s="312">
        <v>51</v>
      </c>
      <c r="B290" s="313" t="s">
        <v>2043</v>
      </c>
      <c r="C290" s="312">
        <v>6</v>
      </c>
      <c r="D290" s="254" t="s">
        <v>2044</v>
      </c>
      <c r="E290" s="317" t="s">
        <v>2029</v>
      </c>
      <c r="F290" s="280" t="s">
        <v>2342</v>
      </c>
      <c r="G290" s="280" t="s">
        <v>1892</v>
      </c>
      <c r="H290" s="312">
        <v>422</v>
      </c>
      <c r="I290" s="312" t="s">
        <v>12</v>
      </c>
      <c r="J290" s="316">
        <v>2532</v>
      </c>
    </row>
    <row r="291" spans="1:10" ht="83.25">
      <c r="A291" s="312">
        <v>52</v>
      </c>
      <c r="B291" s="313" t="s">
        <v>2046</v>
      </c>
      <c r="C291" s="312">
        <v>1</v>
      </c>
      <c r="D291" s="254" t="s">
        <v>2047</v>
      </c>
      <c r="E291" s="317" t="s">
        <v>2029</v>
      </c>
      <c r="F291" s="280" t="s">
        <v>2343</v>
      </c>
      <c r="G291" s="280" t="s">
        <v>1892</v>
      </c>
      <c r="H291" s="312">
        <v>23</v>
      </c>
      <c r="I291" s="312" t="s">
        <v>0</v>
      </c>
      <c r="J291" s="316">
        <v>23</v>
      </c>
    </row>
    <row r="292" spans="1:10" ht="83.25">
      <c r="A292" s="312">
        <v>53</v>
      </c>
      <c r="B292" s="313" t="s">
        <v>2049</v>
      </c>
      <c r="C292" s="312">
        <v>1</v>
      </c>
      <c r="D292" s="254" t="s">
        <v>2050</v>
      </c>
      <c r="E292" s="317" t="s">
        <v>2029</v>
      </c>
      <c r="F292" s="280" t="s">
        <v>2344</v>
      </c>
      <c r="G292" s="280" t="s">
        <v>1892</v>
      </c>
      <c r="H292" s="312">
        <v>2950</v>
      </c>
      <c r="I292" s="312" t="s">
        <v>0</v>
      </c>
      <c r="J292" s="316">
        <v>2950</v>
      </c>
    </row>
    <row r="293" spans="1:10" ht="83.25">
      <c r="A293" s="312">
        <v>54</v>
      </c>
      <c r="B293" s="313" t="s">
        <v>2161</v>
      </c>
      <c r="C293" s="312">
        <v>20</v>
      </c>
      <c r="D293" s="254" t="s">
        <v>2194</v>
      </c>
      <c r="E293" s="317" t="s">
        <v>2054</v>
      </c>
      <c r="F293" s="280" t="s">
        <v>2194</v>
      </c>
      <c r="G293" s="280" t="s">
        <v>1892</v>
      </c>
      <c r="H293" s="312">
        <v>239</v>
      </c>
      <c r="I293" s="312" t="s">
        <v>12</v>
      </c>
      <c r="J293" s="316">
        <v>4780</v>
      </c>
    </row>
    <row r="294" spans="1:10" ht="83.25">
      <c r="A294" s="312">
        <v>55</v>
      </c>
      <c r="B294" s="313" t="s">
        <v>2052</v>
      </c>
      <c r="C294" s="312">
        <v>100</v>
      </c>
      <c r="D294" s="254" t="s">
        <v>2195</v>
      </c>
      <c r="E294" s="317" t="s">
        <v>2054</v>
      </c>
      <c r="F294" s="280" t="s">
        <v>2195</v>
      </c>
      <c r="G294" s="280" t="s">
        <v>1892</v>
      </c>
      <c r="H294" s="312">
        <v>313</v>
      </c>
      <c r="I294" s="312" t="s">
        <v>12</v>
      </c>
      <c r="J294" s="316">
        <v>31300</v>
      </c>
    </row>
    <row r="295" spans="1:10" ht="83.25">
      <c r="A295" s="312">
        <v>56</v>
      </c>
      <c r="B295" s="313" t="s">
        <v>2056</v>
      </c>
      <c r="C295" s="312">
        <v>100</v>
      </c>
      <c r="D295" s="254" t="s">
        <v>2196</v>
      </c>
      <c r="E295" s="317" t="s">
        <v>2054</v>
      </c>
      <c r="F295" s="280" t="s">
        <v>2196</v>
      </c>
      <c r="G295" s="280" t="s">
        <v>1892</v>
      </c>
      <c r="H295" s="312">
        <v>410</v>
      </c>
      <c r="I295" s="312" t="s">
        <v>12</v>
      </c>
      <c r="J295" s="316">
        <v>41000</v>
      </c>
    </row>
    <row r="296" spans="1:10" ht="83.25">
      <c r="A296" s="312">
        <v>57</v>
      </c>
      <c r="B296" s="313" t="s">
        <v>2059</v>
      </c>
      <c r="C296" s="312">
        <v>18</v>
      </c>
      <c r="D296" s="254" t="s">
        <v>2060</v>
      </c>
      <c r="E296" s="317" t="s">
        <v>2054</v>
      </c>
      <c r="F296" s="280" t="s">
        <v>2345</v>
      </c>
      <c r="G296" s="280" t="s">
        <v>1892</v>
      </c>
      <c r="H296" s="312">
        <v>230</v>
      </c>
      <c r="I296" s="312" t="s">
        <v>0</v>
      </c>
      <c r="J296" s="316">
        <v>4140</v>
      </c>
    </row>
    <row r="297" spans="1:10" ht="83.25">
      <c r="A297" s="312">
        <v>58</v>
      </c>
      <c r="B297" s="313" t="s">
        <v>2062</v>
      </c>
      <c r="C297" s="312">
        <v>1</v>
      </c>
      <c r="D297" s="254" t="s">
        <v>2063</v>
      </c>
      <c r="E297" s="317" t="s">
        <v>2054</v>
      </c>
      <c r="F297" s="280" t="s">
        <v>2346</v>
      </c>
      <c r="G297" s="280" t="s">
        <v>1892</v>
      </c>
      <c r="H297" s="312">
        <v>331</v>
      </c>
      <c r="I297" s="312" t="s">
        <v>0</v>
      </c>
      <c r="J297" s="316">
        <v>331</v>
      </c>
    </row>
    <row r="298" spans="1:10" ht="83.25">
      <c r="A298" s="312">
        <v>59</v>
      </c>
      <c r="B298" s="313" t="s">
        <v>2065</v>
      </c>
      <c r="C298" s="312">
        <v>2</v>
      </c>
      <c r="D298" s="254" t="s">
        <v>2066</v>
      </c>
      <c r="E298" s="317" t="s">
        <v>2054</v>
      </c>
      <c r="F298" s="280" t="s">
        <v>2347</v>
      </c>
      <c r="G298" s="280" t="s">
        <v>1892</v>
      </c>
      <c r="H298" s="312">
        <v>466</v>
      </c>
      <c r="I298" s="312" t="s">
        <v>0</v>
      </c>
      <c r="J298" s="316">
        <v>932</v>
      </c>
    </row>
    <row r="299" spans="1:10" ht="83.25">
      <c r="A299" s="312">
        <v>60</v>
      </c>
      <c r="B299" s="313" t="s">
        <v>2068</v>
      </c>
      <c r="C299" s="312">
        <v>3</v>
      </c>
      <c r="D299" s="254" t="s">
        <v>2069</v>
      </c>
      <c r="E299" s="317" t="s">
        <v>2054</v>
      </c>
      <c r="F299" s="280" t="s">
        <v>2348</v>
      </c>
      <c r="G299" s="280" t="s">
        <v>1892</v>
      </c>
      <c r="H299" s="312">
        <v>271</v>
      </c>
      <c r="I299" s="312" t="s">
        <v>0</v>
      </c>
      <c r="J299" s="316">
        <v>813</v>
      </c>
    </row>
    <row r="300" spans="1:10" ht="111">
      <c r="A300" s="312">
        <v>61</v>
      </c>
      <c r="B300" s="313" t="s">
        <v>2071</v>
      </c>
      <c r="C300" s="312">
        <v>500</v>
      </c>
      <c r="D300" s="254" t="s">
        <v>2072</v>
      </c>
      <c r="E300" s="317" t="s">
        <v>2054</v>
      </c>
      <c r="F300" s="280" t="s">
        <v>2349</v>
      </c>
      <c r="G300" s="280" t="s">
        <v>1892</v>
      </c>
      <c r="H300" s="312">
        <v>10</v>
      </c>
      <c r="I300" s="312" t="s">
        <v>739</v>
      </c>
      <c r="J300" s="316">
        <v>5000</v>
      </c>
    </row>
    <row r="301" spans="1:10" ht="83.25">
      <c r="A301" s="312">
        <v>62</v>
      </c>
      <c r="B301" s="313" t="s">
        <v>2198</v>
      </c>
      <c r="C301" s="312">
        <v>1</v>
      </c>
      <c r="D301" s="254" t="s">
        <v>2075</v>
      </c>
      <c r="E301" s="317" t="s">
        <v>2350</v>
      </c>
      <c r="F301" s="280" t="s">
        <v>2351</v>
      </c>
      <c r="G301" s="280" t="s">
        <v>1892</v>
      </c>
      <c r="H301" s="312">
        <v>4200</v>
      </c>
      <c r="I301" s="312" t="s">
        <v>0</v>
      </c>
      <c r="J301" s="316">
        <v>4200</v>
      </c>
    </row>
    <row r="302" spans="1:10" ht="83.25">
      <c r="A302" s="312">
        <v>63</v>
      </c>
      <c r="B302" s="313" t="s">
        <v>2078</v>
      </c>
      <c r="C302" s="312">
        <v>1</v>
      </c>
      <c r="D302" s="254" t="s">
        <v>2079</v>
      </c>
      <c r="E302" s="317" t="s">
        <v>2350</v>
      </c>
      <c r="F302" s="280" t="s">
        <v>2352</v>
      </c>
      <c r="G302" s="280" t="s">
        <v>1892</v>
      </c>
      <c r="H302" s="312">
        <v>3850</v>
      </c>
      <c r="I302" s="312" t="s">
        <v>0</v>
      </c>
      <c r="J302" s="316">
        <v>3850</v>
      </c>
    </row>
    <row r="303" spans="1:10" ht="83.25">
      <c r="A303" s="312">
        <v>64</v>
      </c>
      <c r="B303" s="313" t="s">
        <v>2081</v>
      </c>
      <c r="C303" s="312">
        <v>2</v>
      </c>
      <c r="D303" s="254" t="s">
        <v>2082</v>
      </c>
      <c r="E303" s="317" t="s">
        <v>2350</v>
      </c>
      <c r="F303" s="280" t="s">
        <v>2353</v>
      </c>
      <c r="G303" s="280" t="s">
        <v>1892</v>
      </c>
      <c r="H303" s="312">
        <v>1150</v>
      </c>
      <c r="I303" s="312" t="s">
        <v>0</v>
      </c>
      <c r="J303" s="316">
        <v>2300</v>
      </c>
    </row>
    <row r="304" spans="1:10" ht="83.25">
      <c r="A304" s="312">
        <v>65</v>
      </c>
      <c r="B304" s="312" t="s">
        <v>2118</v>
      </c>
      <c r="C304" s="312">
        <v>150</v>
      </c>
      <c r="D304" s="254" t="s">
        <v>2166</v>
      </c>
      <c r="E304" s="317" t="s">
        <v>2120</v>
      </c>
      <c r="F304" s="280" t="s">
        <v>2354</v>
      </c>
      <c r="G304" s="280" t="s">
        <v>1892</v>
      </c>
      <c r="H304" s="312">
        <v>1433.9</v>
      </c>
      <c r="I304" s="312" t="s">
        <v>0</v>
      </c>
      <c r="J304" s="316">
        <v>215085</v>
      </c>
    </row>
    <row r="305" spans="1:10" ht="111">
      <c r="A305" s="312">
        <v>66</v>
      </c>
      <c r="B305" s="312" t="s">
        <v>2167</v>
      </c>
      <c r="C305" s="312">
        <v>76</v>
      </c>
      <c r="D305" s="254" t="s">
        <v>2168</v>
      </c>
      <c r="E305" s="317" t="s">
        <v>2120</v>
      </c>
      <c r="F305" s="280" t="s">
        <v>2355</v>
      </c>
      <c r="G305" s="280" t="s">
        <v>1892</v>
      </c>
      <c r="H305" s="312">
        <v>1293.04</v>
      </c>
      <c r="I305" s="312" t="s">
        <v>0</v>
      </c>
      <c r="J305" s="316">
        <v>98271.039999999994</v>
      </c>
    </row>
    <row r="306" spans="1:10" ht="83.25">
      <c r="A306" s="312">
        <v>67</v>
      </c>
      <c r="B306" s="312" t="s">
        <v>2122</v>
      </c>
      <c r="C306" s="312">
        <v>275</v>
      </c>
      <c r="D306" s="254" t="s">
        <v>2123</v>
      </c>
      <c r="E306" s="317" t="s">
        <v>2120</v>
      </c>
      <c r="F306" s="280" t="s">
        <v>2356</v>
      </c>
      <c r="G306" s="280" t="s">
        <v>1892</v>
      </c>
      <c r="H306" s="312">
        <v>260.05</v>
      </c>
      <c r="I306" s="312" t="s">
        <v>6</v>
      </c>
      <c r="J306" s="316">
        <v>71513.75</v>
      </c>
    </row>
    <row r="307" spans="1:10" ht="83.25">
      <c r="A307" s="312">
        <v>68</v>
      </c>
      <c r="B307" s="312" t="s">
        <v>2125</v>
      </c>
      <c r="C307" s="312">
        <v>1.35</v>
      </c>
      <c r="D307" s="254" t="s">
        <v>2128</v>
      </c>
      <c r="E307" s="317" t="s">
        <v>2127</v>
      </c>
      <c r="F307" s="280" t="s">
        <v>2128</v>
      </c>
      <c r="G307" s="280" t="s">
        <v>1892</v>
      </c>
      <c r="H307" s="312">
        <v>4542.3</v>
      </c>
      <c r="I307" s="312" t="s">
        <v>58</v>
      </c>
      <c r="J307" s="316">
        <v>6132.1050000000005</v>
      </c>
    </row>
    <row r="308" spans="1:10" ht="83.25">
      <c r="A308" s="312">
        <v>69</v>
      </c>
      <c r="B308" s="312" t="s">
        <v>2171</v>
      </c>
      <c r="C308" s="312">
        <v>2.21</v>
      </c>
      <c r="D308" s="254" t="s">
        <v>2215</v>
      </c>
      <c r="E308" s="317" t="s">
        <v>2127</v>
      </c>
      <c r="F308" s="280" t="s">
        <v>2215</v>
      </c>
      <c r="G308" s="280" t="s">
        <v>1892</v>
      </c>
      <c r="H308" s="312">
        <v>1930.48</v>
      </c>
      <c r="I308" s="312" t="s">
        <v>58</v>
      </c>
      <c r="J308" s="316">
        <v>4266.3608000000004</v>
      </c>
    </row>
    <row r="309" spans="1:10" ht="83.25">
      <c r="A309" s="312">
        <v>70</v>
      </c>
      <c r="B309" s="317" t="s">
        <v>2098</v>
      </c>
      <c r="C309" s="312">
        <v>1</v>
      </c>
      <c r="D309" s="254" t="s">
        <v>2099</v>
      </c>
      <c r="E309" s="317" t="s">
        <v>2101</v>
      </c>
      <c r="F309" s="280" t="s">
        <v>2099</v>
      </c>
      <c r="G309" s="280" t="s">
        <v>1892</v>
      </c>
      <c r="H309" s="312">
        <v>5000</v>
      </c>
      <c r="I309" s="312" t="s">
        <v>0</v>
      </c>
      <c r="J309" s="316">
        <v>5000</v>
      </c>
    </row>
    <row r="310" spans="1:10" ht="83.25">
      <c r="A310" s="312">
        <v>71</v>
      </c>
      <c r="B310" s="317" t="s">
        <v>2100</v>
      </c>
      <c r="C310" s="312">
        <v>90</v>
      </c>
      <c r="D310" s="254" t="s">
        <v>598</v>
      </c>
      <c r="E310" s="317" t="s">
        <v>2101</v>
      </c>
      <c r="F310" s="280" t="s">
        <v>598</v>
      </c>
      <c r="G310" s="280" t="s">
        <v>1892</v>
      </c>
      <c r="H310" s="312">
        <v>336</v>
      </c>
      <c r="I310" s="312" t="s">
        <v>6</v>
      </c>
      <c r="J310" s="316">
        <v>30240</v>
      </c>
    </row>
    <row r="311" spans="1:10" ht="83.25">
      <c r="A311" s="312">
        <v>72</v>
      </c>
      <c r="B311" s="317" t="s">
        <v>2102</v>
      </c>
      <c r="C311" s="312">
        <v>30</v>
      </c>
      <c r="D311" s="254" t="s">
        <v>2103</v>
      </c>
      <c r="E311" s="317" t="s">
        <v>2101</v>
      </c>
      <c r="F311" s="280" t="s">
        <v>2103</v>
      </c>
      <c r="G311" s="280" t="s">
        <v>1892</v>
      </c>
      <c r="H311" s="312">
        <v>369</v>
      </c>
      <c r="I311" s="312" t="s">
        <v>6</v>
      </c>
      <c r="J311" s="316">
        <v>11070</v>
      </c>
    </row>
    <row r="312" spans="1:10" ht="83.25">
      <c r="A312" s="312">
        <v>73</v>
      </c>
      <c r="B312" s="317" t="s">
        <v>2176</v>
      </c>
      <c r="C312" s="312">
        <v>30</v>
      </c>
      <c r="D312" s="254" t="s">
        <v>2104</v>
      </c>
      <c r="E312" s="317" t="s">
        <v>2101</v>
      </c>
      <c r="F312" s="280" t="s">
        <v>2104</v>
      </c>
      <c r="G312" s="280" t="s">
        <v>1892</v>
      </c>
      <c r="H312" s="312">
        <v>394</v>
      </c>
      <c r="I312" s="312" t="s">
        <v>6</v>
      </c>
      <c r="J312" s="316">
        <v>11820</v>
      </c>
    </row>
    <row r="313" spans="1:10" ht="83.25">
      <c r="A313" s="312">
        <v>74</v>
      </c>
      <c r="B313" s="317" t="s">
        <v>2105</v>
      </c>
      <c r="C313" s="312">
        <v>30</v>
      </c>
      <c r="D313" s="254" t="s">
        <v>2106</v>
      </c>
      <c r="E313" s="317" t="s">
        <v>2101</v>
      </c>
      <c r="F313" s="280" t="s">
        <v>2106</v>
      </c>
      <c r="G313" s="280" t="s">
        <v>1892</v>
      </c>
      <c r="H313" s="312">
        <v>844</v>
      </c>
      <c r="I313" s="312" t="s">
        <v>6</v>
      </c>
      <c r="J313" s="316">
        <v>25320</v>
      </c>
    </row>
    <row r="314" spans="1:10" ht="83.25">
      <c r="A314" s="312">
        <v>75</v>
      </c>
      <c r="B314" s="317" t="s">
        <v>2107</v>
      </c>
      <c r="C314" s="312">
        <v>1</v>
      </c>
      <c r="D314" s="254" t="s">
        <v>2108</v>
      </c>
      <c r="E314" s="317" t="s">
        <v>2101</v>
      </c>
      <c r="F314" s="280" t="s">
        <v>2108</v>
      </c>
      <c r="G314" s="280" t="s">
        <v>1892</v>
      </c>
      <c r="H314" s="312">
        <v>34237</v>
      </c>
      <c r="I314" s="312" t="s">
        <v>0</v>
      </c>
      <c r="J314" s="316">
        <v>34237</v>
      </c>
    </row>
    <row r="315" spans="1:10" ht="83.25">
      <c r="A315" s="312">
        <v>76</v>
      </c>
      <c r="B315" s="317" t="s">
        <v>2109</v>
      </c>
      <c r="C315" s="312">
        <v>200</v>
      </c>
      <c r="D315" s="254" t="s">
        <v>2110</v>
      </c>
      <c r="E315" s="317" t="s">
        <v>2101</v>
      </c>
      <c r="F315" s="280" t="s">
        <v>2110</v>
      </c>
      <c r="G315" s="280" t="s">
        <v>1892</v>
      </c>
      <c r="H315" s="312">
        <v>190</v>
      </c>
      <c r="I315" s="312" t="s">
        <v>0</v>
      </c>
      <c r="J315" s="316">
        <v>38000</v>
      </c>
    </row>
    <row r="316" spans="1:10" ht="83.25">
      <c r="A316" s="312">
        <v>77</v>
      </c>
      <c r="B316" s="317" t="s">
        <v>2111</v>
      </c>
      <c r="C316" s="312">
        <v>1</v>
      </c>
      <c r="D316" s="254" t="s">
        <v>2112</v>
      </c>
      <c r="E316" s="317" t="s">
        <v>2101</v>
      </c>
      <c r="F316" s="280" t="s">
        <v>2112</v>
      </c>
      <c r="G316" s="280" t="s">
        <v>1892</v>
      </c>
      <c r="H316" s="312">
        <v>1040</v>
      </c>
      <c r="I316" s="312" t="s">
        <v>0</v>
      </c>
      <c r="J316" s="316">
        <v>1040</v>
      </c>
    </row>
    <row r="317" spans="1:10" ht="83.25">
      <c r="A317" s="312">
        <v>78</v>
      </c>
      <c r="B317" s="317" t="s">
        <v>2113</v>
      </c>
      <c r="C317" s="312">
        <v>1</v>
      </c>
      <c r="D317" s="254" t="s">
        <v>2114</v>
      </c>
      <c r="E317" s="317" t="s">
        <v>2101</v>
      </c>
      <c r="F317" s="280" t="s">
        <v>2114</v>
      </c>
      <c r="G317" s="280" t="s">
        <v>1892</v>
      </c>
      <c r="H317" s="312">
        <v>182</v>
      </c>
      <c r="I317" s="312" t="s">
        <v>0</v>
      </c>
      <c r="J317" s="316">
        <v>182</v>
      </c>
    </row>
    <row r="318" spans="1:10" ht="83.25">
      <c r="A318" s="312">
        <v>79</v>
      </c>
      <c r="B318" s="317" t="s">
        <v>2116</v>
      </c>
      <c r="C318" s="312">
        <v>145</v>
      </c>
      <c r="D318" s="254" t="s">
        <v>2117</v>
      </c>
      <c r="E318" s="317" t="s">
        <v>2101</v>
      </c>
      <c r="F318" s="280" t="s">
        <v>2117</v>
      </c>
      <c r="G318" s="280" t="s">
        <v>1892</v>
      </c>
      <c r="H318" s="312">
        <v>160</v>
      </c>
      <c r="I318" s="312" t="s">
        <v>681</v>
      </c>
      <c r="J318" s="316">
        <v>23200</v>
      </c>
    </row>
    <row r="319" spans="1:10" ht="83.25">
      <c r="A319" s="312">
        <v>80</v>
      </c>
      <c r="B319" s="312" t="s">
        <v>2129</v>
      </c>
      <c r="C319" s="312">
        <v>95</v>
      </c>
      <c r="D319" s="254" t="s">
        <v>758</v>
      </c>
      <c r="E319" s="317" t="s">
        <v>2130</v>
      </c>
      <c r="F319" s="280" t="s">
        <v>758</v>
      </c>
      <c r="G319" s="280" t="s">
        <v>1892</v>
      </c>
      <c r="H319" s="312">
        <v>40</v>
      </c>
      <c r="I319" s="312" t="s">
        <v>3</v>
      </c>
      <c r="J319" s="316">
        <v>3800</v>
      </c>
    </row>
    <row r="320" spans="1:10" ht="83.25">
      <c r="A320" s="312">
        <v>81</v>
      </c>
      <c r="B320" s="312" t="s">
        <v>2131</v>
      </c>
      <c r="C320" s="312">
        <v>96.5</v>
      </c>
      <c r="D320" s="254" t="s">
        <v>762</v>
      </c>
      <c r="E320" s="317" t="s">
        <v>2130</v>
      </c>
      <c r="F320" s="280" t="s">
        <v>762</v>
      </c>
      <c r="G320" s="280" t="s">
        <v>1892</v>
      </c>
      <c r="H320" s="312">
        <v>97.5</v>
      </c>
      <c r="I320" s="312" t="s">
        <v>3</v>
      </c>
      <c r="J320" s="316">
        <v>9408.75</v>
      </c>
    </row>
    <row r="321" spans="1:10" ht="83.25">
      <c r="A321" s="312">
        <v>82</v>
      </c>
      <c r="B321" s="312" t="s">
        <v>2132</v>
      </c>
      <c r="C321" s="312">
        <v>760.2</v>
      </c>
      <c r="D321" s="254" t="s">
        <v>2133</v>
      </c>
      <c r="E321" s="317" t="s">
        <v>2130</v>
      </c>
      <c r="F321" s="280" t="s">
        <v>2133</v>
      </c>
      <c r="G321" s="280" t="s">
        <v>1892</v>
      </c>
      <c r="H321" s="312">
        <v>30</v>
      </c>
      <c r="I321" s="312" t="s">
        <v>3</v>
      </c>
      <c r="J321" s="316">
        <v>22806</v>
      </c>
    </row>
    <row r="322" spans="1:10" ht="27.75">
      <c r="A322" s="318"/>
      <c r="B322" s="318"/>
      <c r="C322" s="318"/>
      <c r="D322" s="348"/>
      <c r="E322" s="318"/>
      <c r="F322" s="318"/>
      <c r="G322" s="318"/>
      <c r="H322" s="683" t="s">
        <v>2538</v>
      </c>
      <c r="I322" s="683"/>
      <c r="J322" s="319">
        <v>3255984.1064000009</v>
      </c>
    </row>
    <row r="323" spans="1:10" ht="62.25" customHeight="1">
      <c r="G323" s="680" t="s">
        <v>2549</v>
      </c>
      <c r="H323" s="681"/>
      <c r="I323" s="682"/>
      <c r="J323" s="539">
        <v>10623526.342399999</v>
      </c>
    </row>
  </sheetData>
  <mergeCells count="4">
    <mergeCell ref="A2:J2"/>
    <mergeCell ref="A1:J1"/>
    <mergeCell ref="G323:I323"/>
    <mergeCell ref="H322:I322"/>
  </mergeCells>
  <pageMargins left="0.70866141732283472" right="0.70866141732283472" top="0.74803149606299213" bottom="0.74803149606299213" header="0.31496062992125984" footer="0.31496062992125984"/>
  <pageSetup paperSize="5" scale="39" orientation="landscape" verticalDpi="0" r:id="rId1"/>
  <rowBreaks count="1" manualBreakCount="1">
    <brk id="23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23</vt:i4>
      </vt:variant>
    </vt:vector>
  </HeadingPairs>
  <TitlesOfParts>
    <vt:vector size="38" baseType="lpstr">
      <vt:lpstr>1. Zaheerabad SS</vt:lpstr>
      <vt:lpstr>2. Arutla SS</vt:lpstr>
      <vt:lpstr>3. Gudpally SS</vt:lpstr>
      <vt:lpstr>4. Gopanpally SS</vt:lpstr>
      <vt:lpstr>5. Thimmapur SS</vt:lpstr>
      <vt:lpstr>6. Sadasivapet SS</vt:lpstr>
      <vt:lpstr>7. Symphony SS</vt:lpstr>
      <vt:lpstr>8. pocharam SS</vt:lpstr>
      <vt:lpstr>9. Lakdaram SS</vt:lpstr>
      <vt:lpstr>10. Rajampet SS</vt:lpstr>
      <vt:lpstr>11. Andole SS</vt:lpstr>
      <vt:lpstr>12. Peddapur SS</vt:lpstr>
      <vt:lpstr>13. Venkatapura SS</vt:lpstr>
      <vt:lpstr>14. Medipally SS</vt:lpstr>
      <vt:lpstr>15. Shambipur SS</vt:lpstr>
      <vt:lpstr>'1. Zaheerabad SS'!Print_Area</vt:lpstr>
      <vt:lpstr>'10. Rajampet SS'!Print_Area</vt:lpstr>
      <vt:lpstr>'11. Andole SS'!Print_Area</vt:lpstr>
      <vt:lpstr>'12. Peddapur SS'!Print_Area</vt:lpstr>
      <vt:lpstr>'13. Venkatapura SS'!Print_Area</vt:lpstr>
      <vt:lpstr>'14. Medipally SS'!Print_Area</vt:lpstr>
      <vt:lpstr>'15. Shambipur SS'!Print_Area</vt:lpstr>
      <vt:lpstr>'2. Arutla SS'!Print_Area</vt:lpstr>
      <vt:lpstr>'3. Gudpally SS'!Print_Area</vt:lpstr>
      <vt:lpstr>'4. Gopanpally SS'!Print_Area</vt:lpstr>
      <vt:lpstr>'5. Thimmapur SS'!Print_Area</vt:lpstr>
      <vt:lpstr>'6. Sadasivapet SS'!Print_Area</vt:lpstr>
      <vt:lpstr>'7. Symphony SS'!Print_Area</vt:lpstr>
      <vt:lpstr>'9. Lakdaram SS'!Print_Area</vt:lpstr>
      <vt:lpstr>'1. Zaheerabad SS'!Print_Titles</vt:lpstr>
      <vt:lpstr>'14. Medipally SS'!Print_Titles</vt:lpstr>
      <vt:lpstr>'15. Shambipur SS'!Print_Titles</vt:lpstr>
      <vt:lpstr>'2. Arutla SS'!Print_Titles</vt:lpstr>
      <vt:lpstr>'3. Gudpally SS'!Print_Titles</vt:lpstr>
      <vt:lpstr>'4. Gopanpally SS'!Print_Titles</vt:lpstr>
      <vt:lpstr>'5. Thimmapur SS'!Print_Titles</vt:lpstr>
      <vt:lpstr>'7. Symphony SS'!Print_Titles</vt:lpstr>
      <vt:lpstr>'9. Lakdaram SS'!Print_Titles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2024-11-29T06:26:47Z</dcterms:modified>
</cp:coreProperties>
</file>